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tilisateur\Desktop\"/>
    </mc:Choice>
  </mc:AlternateContent>
  <xr:revisionPtr revIDLastSave="0" documentId="13_ncr:1_{646E15A6-E8D0-4605-B6AD-68589D6BDFE5}" xr6:coauthVersionLast="47" xr6:coauthVersionMax="47" xr10:uidLastSave="{00000000-0000-0000-0000-000000000000}"/>
  <bookViews>
    <workbookView xWindow="-108" yWindow="-108" windowWidth="23256" windowHeight="12456" activeTab="4" xr2:uid="{D73C7314-DA46-4CD4-90DD-D863A1C579BB}"/>
  </bookViews>
  <sheets>
    <sheet name="Remerciements" sheetId="4" r:id="rId1"/>
    <sheet name="Pré-Saison 20262027" sheetId="1" r:id="rId2"/>
    <sheet name="Judogis Adidas" sheetId="3" r:id="rId3"/>
    <sheet name="Judogis Mizuno" sheetId="2" r:id="rId4"/>
    <sheet name="Autres articles"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1" i="5" l="1"/>
  <c r="F44" i="5"/>
  <c r="F28" i="5"/>
  <c r="F43" i="5"/>
  <c r="F42" i="5"/>
  <c r="F38" i="5"/>
  <c r="F34" i="5"/>
  <c r="F31" i="5"/>
  <c r="F29" i="5"/>
  <c r="F25" i="5"/>
  <c r="F22" i="5"/>
  <c r="F23" i="5"/>
  <c r="F24" i="5"/>
  <c r="F20" i="5"/>
  <c r="D50" i="1"/>
  <c r="G63" i="2"/>
  <c r="G64" i="2"/>
  <c r="G65" i="2"/>
  <c r="G66" i="2"/>
  <c r="G67" i="2"/>
  <c r="G68" i="2"/>
  <c r="G69" i="2"/>
  <c r="G70" i="2"/>
  <c r="G71" i="2"/>
  <c r="G72" i="2"/>
  <c r="G62" i="2"/>
  <c r="G23" i="2"/>
  <c r="G24" i="2"/>
  <c r="G25" i="2"/>
  <c r="G26" i="2"/>
  <c r="G27" i="2"/>
  <c r="G28" i="2"/>
  <c r="G22" i="2"/>
  <c r="G74" i="2"/>
  <c r="G73" i="2"/>
  <c r="G61" i="2"/>
  <c r="G60" i="2"/>
  <c r="G59" i="2"/>
  <c r="G58" i="2"/>
  <c r="G57" i="2"/>
  <c r="G56" i="2"/>
  <c r="G55" i="2"/>
  <c r="G54" i="2"/>
  <c r="G53" i="2"/>
  <c r="G52" i="2"/>
  <c r="G51" i="2"/>
  <c r="G50" i="2"/>
  <c r="G49" i="2"/>
  <c r="G48" i="2"/>
  <c r="G47" i="2"/>
  <c r="G46" i="2"/>
  <c r="G45" i="2"/>
  <c r="G44" i="2"/>
  <c r="G43" i="2"/>
  <c r="G42" i="2"/>
  <c r="G41" i="2"/>
  <c r="G40" i="2"/>
  <c r="G39" i="2"/>
  <c r="G38" i="2"/>
  <c r="G37" i="2"/>
  <c r="G36" i="2"/>
  <c r="G35" i="2"/>
  <c r="G34" i="2"/>
  <c r="G33" i="2"/>
  <c r="G32" i="2"/>
  <c r="G31" i="2"/>
  <c r="G30" i="2"/>
  <c r="G29" i="2"/>
  <c r="G21" i="2"/>
  <c r="G20" i="2"/>
  <c r="G19" i="2"/>
  <c r="G18" i="2"/>
  <c r="G17" i="2"/>
  <c r="G16" i="2"/>
  <c r="G15" i="2"/>
  <c r="G14" i="2"/>
  <c r="G13" i="2"/>
  <c r="G12" i="2"/>
  <c r="G11" i="2"/>
  <c r="G10" i="2"/>
  <c r="G9" i="2"/>
  <c r="G8" i="2"/>
  <c r="G7" i="2"/>
  <c r="G6" i="2"/>
  <c r="G59" i="3"/>
  <c r="G7" i="3"/>
  <c r="G8" i="3"/>
  <c r="G9"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60" i="3"/>
  <c r="G61" i="3"/>
  <c r="G62" i="3"/>
  <c r="G6" i="3"/>
  <c r="F47" i="5" l="1"/>
  <c r="G76" i="2"/>
  <c r="G64" i="3"/>
  <c r="D49" i="1" s="1"/>
  <c r="D51" i="1" s="1"/>
</calcChain>
</file>

<file path=xl/sharedStrings.xml><?xml version="1.0" encoding="utf-8"?>
<sst xmlns="http://schemas.openxmlformats.org/spreadsheetml/2006/main" count="213" uniqueCount="104">
  <si>
    <t xml:space="preserve">Modèle : </t>
  </si>
  <si>
    <t xml:space="preserve">Descriptif : </t>
  </si>
  <si>
    <t xml:space="preserve">Tailles : </t>
  </si>
  <si>
    <t>100/110cm</t>
  </si>
  <si>
    <t>110/120cm</t>
  </si>
  <si>
    <t>120/130cm</t>
  </si>
  <si>
    <t>130/140cm</t>
  </si>
  <si>
    <t>140/150cm</t>
  </si>
  <si>
    <t>150/160cm</t>
  </si>
  <si>
    <t>J200E</t>
  </si>
  <si>
    <t>Kimono de judo pour l'initiation initiation.
Système breveté “2 tailles en 1” :
l’ourlet décousable permet d’agrandir les manches et le pantalon.
“le kimono grandit avec votre enfant !”
Toile souple mixte 65 % coton et 35 % polyester recyclé
Taille élastique et cordon de serrage
Bandes adidas bleues sur les épaules</t>
  </si>
  <si>
    <t>Total TTC :</t>
  </si>
  <si>
    <t>J350</t>
  </si>
  <si>
    <t>110cm</t>
  </si>
  <si>
    <t>120cm</t>
  </si>
  <si>
    <t>130cm</t>
  </si>
  <si>
    <t>140cm</t>
  </si>
  <si>
    <t>150cm</t>
  </si>
  <si>
    <t>160cm</t>
  </si>
  <si>
    <t>170cm</t>
  </si>
  <si>
    <t>180cm</t>
  </si>
  <si>
    <t>190cm</t>
  </si>
  <si>
    <t>200cm</t>
  </si>
  <si>
    <t>J500</t>
  </si>
  <si>
    <t>J690</t>
  </si>
  <si>
    <t>155cm</t>
  </si>
  <si>
    <t>165cm</t>
  </si>
  <si>
    <t>175cm</t>
  </si>
  <si>
    <t>185cm</t>
  </si>
  <si>
    <t>195cm</t>
  </si>
  <si>
    <t>Couleurs souhaité :</t>
  </si>
  <si>
    <t>J-IJF
Blanc</t>
  </si>
  <si>
    <t>Conforme aux normes IJF
Pour compétiteurs de niveau International
Veste : en grain de riz, en polycoton : 75 % coton et
25 % polyester
Pantalon : polycoton 70% coton et 30 polyester
Matière traitée anti-rétrécissement
Bandes Blanches</t>
  </si>
  <si>
    <t>J-IJF Bleu</t>
  </si>
  <si>
    <t xml:space="preserve">Informations diverses : </t>
  </si>
  <si>
    <t>Broderie</t>
  </si>
  <si>
    <t>Broderie logo du club côté cœur sur les J200 et J350</t>
  </si>
  <si>
    <t>Broderie logo du club côté cœur sur les J500-J690 et J-IJF</t>
  </si>
  <si>
    <t>PV Public :</t>
  </si>
  <si>
    <t>PV Club :</t>
  </si>
  <si>
    <t>Quantité :</t>
  </si>
  <si>
    <t>Shiro +</t>
  </si>
  <si>
    <t>Judogi pour débuter le judo
Veste en toile résistante avec logo Mizuno sur les épaules
Pantalon élastique à la taille + cordon de serrage
Ceinture blanche fourni avec le judogi</t>
  </si>
  <si>
    <t>Kodomo</t>
  </si>
  <si>
    <t>Le judogi grain de riz pour débuter le judo
100% coton - 350G
Pantalon élastique à la taille + cordon de serrage jusqu'à 150cm
Cordon traditionnel à partir de 160cm
Plusieurs coloris disponible : 
Tout blanc sans inscriptions sur les épaules
Inscription bleu et rouge sur les épaules
Inscription rose sur les épaules (+5€ mais avec ceinture)</t>
  </si>
  <si>
    <t>Hayato</t>
  </si>
  <si>
    <t xml:space="preserve">Pour la pratique du judo niveau intermédiaire
100% coton - 550G
Logo Mizuno noir brodé sur la manche gauche
Cordon de serrage traditionnel
Nombreux renforts sur le pantalon
A la recherche de qualité et de souplesse </t>
  </si>
  <si>
    <t>Keiko</t>
  </si>
  <si>
    <t xml:space="preserve">Le judogi Mizuno de compétition
80% coton - 20% polyester / 650G
Nombreux renforts : col, aisselles, dorsale, 
Cordon de serrage traditionnel
Nombreux renforts sur le pantalon
Plusieurs coloris disponibles: 
Tout Blanc avec juste logo Mizuno sur manche gauche
Inscriptions Mizuno en bleu sur épaules
Inscriptions Mizuno en rose sur épaules
</t>
  </si>
  <si>
    <t>Yusho IJF Blanc</t>
  </si>
  <si>
    <t>Taille 1</t>
  </si>
  <si>
    <t>Taille 1,5</t>
  </si>
  <si>
    <t>Taille 2</t>
  </si>
  <si>
    <t>Taille 2,5</t>
  </si>
  <si>
    <t>Taille 3</t>
  </si>
  <si>
    <t>Taille 3,5</t>
  </si>
  <si>
    <t>Taille 4</t>
  </si>
  <si>
    <t>Taille 4,5</t>
  </si>
  <si>
    <t>Taille 5</t>
  </si>
  <si>
    <t>Taille 5,5</t>
  </si>
  <si>
    <t>Taille 6</t>
  </si>
  <si>
    <t>Yusho 
IJF Bleu</t>
  </si>
  <si>
    <t>Saiki</t>
  </si>
  <si>
    <t>Conforme aux normes IJF - 750G
Pour compétiteurs de niveau International
Veste : en grain de riz, en polycoton : 75 % coton et
25 % polyester
Pantalon : 100% coton
Cordon de serrage traditionnel
Renforts partout sur la veste et pantalon
Taille japonaise. Tableau dispoible sur internet</t>
  </si>
  <si>
    <t>Le judogi le plus lourd de chez Mizuno
100% coton - 900G
Idéales pour ceux qui sont à la recherche de qualité et d'épaisseur.
Nombreux renforts sur toute la veste et tout le pantalon
Cordon de serrage traditionel
Logo brodé Mizuno rouge sur manche gauche
Taille japonaise : Tableau disponible sur internet</t>
  </si>
  <si>
    <t>KIMONOS MIZUNO
Il est possible de commander d'autres produits de la gamme Mizuno. Me contacter dans ce cas</t>
  </si>
  <si>
    <t xml:space="preserve">KIMONOS ADIDAS
Il est possible de personnaliser également les bandes sur les épaules pour des commandes importante.
Possible également de commander d'autre kimonos qui ne sont pas forcément listés ci-dessous. </t>
  </si>
  <si>
    <t>COMMANDE DE PRE-SAISON SPORT COMTOIS
4, Bd Léon Blum - 25000 - Besançon
sport-comtois25@wanadoo.fr
0677145625</t>
  </si>
  <si>
    <r>
      <rPr>
        <b/>
        <sz val="15"/>
        <color rgb="FF990000"/>
        <rFont val="Calibri"/>
        <family val="2"/>
        <scheme val="minor"/>
      </rPr>
      <t>INFORMATIONS SUR VOTRE STRUCTURE</t>
    </r>
    <r>
      <rPr>
        <sz val="11"/>
        <color theme="1"/>
        <rFont val="Calibri"/>
        <family val="2"/>
        <scheme val="minor"/>
      </rPr>
      <t xml:space="preserve">
Nom du club ou de l'association : …................................................................
Nom du président ou du responsable: …..........................................................
Numéro de portable : ...................................................................................
Adresse mail de contact : ..............................................................................
Nombre de licenciés (facultatif) : ...................................................................
</t>
    </r>
  </si>
  <si>
    <t>MONTANT TOTAL :</t>
  </si>
  <si>
    <t>Judogis Adidas :</t>
  </si>
  <si>
    <t>Judogis Mizuno :</t>
  </si>
  <si>
    <t xml:space="preserve">Total TTC dont remise 10% : </t>
  </si>
  <si>
    <r>
      <t xml:space="preserve">
Au minimum, chaque club, peut importe sa grandeur, son nombre de licenciés ou son volume de commande bénéficie de </t>
    </r>
    <r>
      <rPr>
        <b/>
        <sz val="11"/>
        <color theme="1"/>
        <rFont val="Calibri"/>
        <family val="2"/>
        <scheme val="minor"/>
      </rPr>
      <t>10%</t>
    </r>
    <r>
      <rPr>
        <sz val="11"/>
        <color theme="1"/>
        <rFont val="Calibri"/>
        <family val="2"/>
        <scheme val="minor"/>
      </rPr>
      <t xml:space="preserve"> de réduction sur l'ensemble des judogis de la gamme </t>
    </r>
    <r>
      <rPr>
        <b/>
        <sz val="11"/>
        <color theme="1"/>
        <rFont val="Calibri"/>
        <family val="2"/>
        <scheme val="minor"/>
      </rPr>
      <t xml:space="preserve">Adidas </t>
    </r>
    <r>
      <rPr>
        <sz val="11"/>
        <color theme="1"/>
        <rFont val="Calibri"/>
        <family val="2"/>
        <scheme val="minor"/>
      </rPr>
      <t xml:space="preserve">ou </t>
    </r>
    <r>
      <rPr>
        <b/>
        <sz val="11"/>
        <color theme="1"/>
        <rFont val="Calibri"/>
        <family val="2"/>
        <scheme val="minor"/>
      </rPr>
      <t>Mizuno</t>
    </r>
    <r>
      <rPr>
        <sz val="11"/>
        <color theme="1"/>
        <rFont val="Calibri"/>
        <family val="2"/>
        <scheme val="minor"/>
      </rPr>
      <t xml:space="preserve">.
</t>
    </r>
    <r>
      <rPr>
        <u/>
        <sz val="11"/>
        <color theme="1"/>
        <rFont val="Calibri"/>
        <family val="2"/>
        <scheme val="minor"/>
      </rPr>
      <t>Et ce, sans forcément passé de commande de pré-saison.</t>
    </r>
    <r>
      <rPr>
        <sz val="11"/>
        <color theme="1"/>
        <rFont val="Calibri"/>
        <family val="2"/>
        <scheme val="minor"/>
      </rPr>
      <t xml:space="preserve">
En revanche, cette remise peut être revu à la</t>
    </r>
    <r>
      <rPr>
        <b/>
        <sz val="11"/>
        <color theme="1"/>
        <rFont val="Calibri"/>
        <family val="2"/>
        <scheme val="minor"/>
      </rPr>
      <t xml:space="preserve"> hausse</t>
    </r>
    <r>
      <rPr>
        <sz val="11"/>
        <color theme="1"/>
        <rFont val="Calibri"/>
        <family val="2"/>
        <scheme val="minor"/>
      </rPr>
      <t>, si une commande de</t>
    </r>
    <r>
      <rPr>
        <b/>
        <sz val="11"/>
        <color theme="1"/>
        <rFont val="Calibri"/>
        <family val="2"/>
        <scheme val="minor"/>
      </rPr>
      <t xml:space="preserve"> pré-saison est passé</t>
    </r>
    <r>
      <rPr>
        <sz val="11"/>
        <color theme="1"/>
        <rFont val="Calibri"/>
        <family val="2"/>
        <scheme val="minor"/>
      </rPr>
      <t>. 
La remise sera effectué sur cette première commande mais également sera appliqué tout au long de l'année sportive pour votre club ou association pour tous les judogis achetés. 
Pour toute commande de pré-saison supérieur à</t>
    </r>
    <r>
      <rPr>
        <b/>
        <sz val="11"/>
        <color theme="1"/>
        <rFont val="Calibri"/>
        <family val="2"/>
        <scheme val="minor"/>
      </rPr>
      <t xml:space="preserve"> 2500€ </t>
    </r>
    <r>
      <rPr>
        <sz val="11"/>
        <color theme="1"/>
        <rFont val="Calibri"/>
        <family val="2"/>
        <scheme val="minor"/>
      </rPr>
      <t xml:space="preserve">: Remise supplémentaire de </t>
    </r>
    <r>
      <rPr>
        <b/>
        <sz val="11"/>
        <color theme="1"/>
        <rFont val="Calibri"/>
        <family val="2"/>
        <scheme val="minor"/>
      </rPr>
      <t>5%</t>
    </r>
    <r>
      <rPr>
        <sz val="11"/>
        <color theme="1"/>
        <rFont val="Calibri"/>
        <family val="2"/>
        <scheme val="minor"/>
      </rPr>
      <t xml:space="preserve"> soit </t>
    </r>
    <r>
      <rPr>
        <b/>
        <sz val="11"/>
        <color theme="1"/>
        <rFont val="Calibri"/>
        <family val="2"/>
        <scheme val="minor"/>
      </rPr>
      <t>15%</t>
    </r>
    <r>
      <rPr>
        <sz val="11"/>
        <color theme="1"/>
        <rFont val="Calibri"/>
        <family val="2"/>
        <scheme val="minor"/>
      </rPr>
      <t xml:space="preserve"> au total
Pour toute commande de pré-saison supérieur à </t>
    </r>
    <r>
      <rPr>
        <b/>
        <sz val="11"/>
        <color theme="1"/>
        <rFont val="Calibri"/>
        <family val="2"/>
        <scheme val="minor"/>
      </rPr>
      <t>4000€</t>
    </r>
    <r>
      <rPr>
        <sz val="11"/>
        <color theme="1"/>
        <rFont val="Calibri"/>
        <family val="2"/>
        <scheme val="minor"/>
      </rPr>
      <t xml:space="preserve"> : Encore </t>
    </r>
    <r>
      <rPr>
        <b/>
        <sz val="11"/>
        <color theme="1"/>
        <rFont val="Calibri"/>
        <family val="2"/>
        <scheme val="minor"/>
      </rPr>
      <t>5%</t>
    </r>
    <r>
      <rPr>
        <sz val="11"/>
        <color theme="1"/>
        <rFont val="Calibri"/>
        <family val="2"/>
        <scheme val="minor"/>
      </rPr>
      <t xml:space="preserve"> supplémentaire soit</t>
    </r>
    <r>
      <rPr>
        <b/>
        <sz val="11"/>
        <color theme="1"/>
        <rFont val="Calibri"/>
        <family val="2"/>
        <scheme val="minor"/>
      </rPr>
      <t xml:space="preserve"> 20%</t>
    </r>
    <r>
      <rPr>
        <sz val="11"/>
        <color theme="1"/>
        <rFont val="Calibri"/>
        <family val="2"/>
        <scheme val="minor"/>
      </rPr>
      <t xml:space="preserve"> au total
Au-delà de</t>
    </r>
    <r>
      <rPr>
        <b/>
        <sz val="11"/>
        <color theme="1"/>
        <rFont val="Calibri"/>
        <family val="2"/>
        <scheme val="minor"/>
      </rPr>
      <t xml:space="preserve"> 6000€</t>
    </r>
    <r>
      <rPr>
        <sz val="11"/>
        <color theme="1"/>
        <rFont val="Calibri"/>
        <family val="2"/>
        <scheme val="minor"/>
      </rPr>
      <t xml:space="preserve">, prendre contact directement avec moi et voir ce qu'il est possible de faire.
</t>
    </r>
    <r>
      <rPr>
        <i/>
        <u/>
        <sz val="11"/>
        <color theme="1"/>
        <rFont val="Calibri"/>
        <family val="2"/>
        <scheme val="minor"/>
      </rPr>
      <t>Quel est le délai pour passer cette commande de pré-saison ?</t>
    </r>
    <r>
      <rPr>
        <sz val="11"/>
        <color theme="1"/>
        <rFont val="Calibri"/>
        <family val="2"/>
        <scheme val="minor"/>
      </rPr>
      <t xml:space="preserve">
Le délai maximum est le 10 septembre. C'est tôt, mais c'est le principe d'une pré-saison, de façon à ce que je sois le mieux organisé possible et que je suis puisse prendre de l'avance avant le rush de la rentrée. 
</t>
    </r>
    <r>
      <rPr>
        <u/>
        <sz val="11"/>
        <color theme="1"/>
        <rFont val="Calibri"/>
        <family val="2"/>
        <scheme val="minor"/>
      </rPr>
      <t>Quand allez-vous devoir régler cette commandé de pré-saison ?</t>
    </r>
    <r>
      <rPr>
        <sz val="11"/>
        <color theme="1"/>
        <rFont val="Calibri"/>
        <family val="2"/>
        <scheme val="minor"/>
      </rPr>
      <t xml:space="preserve">
Je part d'un principe de confiance. Donc je vous demanderai pas de régler une fois la commande passé et/ou livré. Le but étant que vous rentriez de la trésorerie à la rentrée avant de devoir payer. Donc le délai sera au 31 octobre. Au cas par cas, possibilité de faire différament</t>
    </r>
  </si>
  <si>
    <t>COMMANDE DE PRE-SAISON SPORT COMTOIS
4, Bd Léon Blum - 25000 - Besançon
sport-comtois25@wanadoo.fr - 0677145625</t>
  </si>
  <si>
    <r>
      <rPr>
        <b/>
        <sz val="10"/>
        <color rgb="FF990000"/>
        <rFont val="Times New Roman"/>
        <family val="1"/>
      </rPr>
      <t>Présentation – Sport Comtois</t>
    </r>
    <r>
      <rPr>
        <sz val="8"/>
        <color theme="1"/>
        <rFont val="Times New Roman"/>
        <family val="1"/>
      </rPr>
      <t xml:space="preserve">
Avant toute chose, je tiens sincèrement à remercier toutes les personnes, clubs et partenaires qui m’ont accordé leur confiance durant cette première année. Reprendre une société est un défi exigeant : il a fallu apprendre, s’adapter, parfois se tromper… mais surtout avancer. Ces erreurs ont été nécessaires pour progresser et mieux comprendre vos attentes.
Aujourd’hui, je suis plus structuré, plus expérimenté, et animé par une ambition claire : développer Sport Comtois durablement, à vos côtés. Sans votre soutien, rien de tout cela n’aurait été possible. C’est aussi grâce à vous que cette aventure continue de grandir.
</t>
    </r>
    <r>
      <rPr>
        <b/>
        <sz val="10"/>
        <color theme="1"/>
        <rFont val="Times New Roman"/>
        <family val="1"/>
      </rPr>
      <t xml:space="preserve">
</t>
    </r>
    <r>
      <rPr>
        <b/>
        <sz val="10"/>
        <color rgb="FF990000"/>
        <rFont val="Times New Roman"/>
        <family val="1"/>
      </rPr>
      <t>Pourquoi une pré-saison ?</t>
    </r>
    <r>
      <rPr>
        <b/>
        <sz val="10"/>
        <color theme="1"/>
        <rFont val="Times New Roman"/>
        <family val="1"/>
      </rPr>
      <t xml:space="preserve">
</t>
    </r>
    <r>
      <rPr>
        <sz val="8"/>
        <color theme="1"/>
        <rFont val="Times New Roman"/>
        <family val="1"/>
      </rPr>
      <t xml:space="preserve">La mise en place de cette pré-saison répond à un objectif simple : mieux vous servir.
En anticipant les commandes :
- Je peux optimiser la gestion des stocks,
- Être plus réactif à la rentrée,
- Et garantir des délais plus courts et plus fiables.
Cette démarche me permet également de vous proposer une remise supplémentaire, valable sur toute la saison
 (selon un montant de commande défini dans la suite du document). 
C’est donc un double avantage : meilleure organisation pour moi, meilleures conditions pour vous.
</t>
    </r>
    <r>
      <rPr>
        <b/>
        <sz val="10"/>
        <color rgb="FF990000"/>
        <rFont val="Times New Roman"/>
        <family val="1"/>
      </rPr>
      <t>Un engagement pour tous les clubs :</t>
    </r>
    <r>
      <rPr>
        <sz val="8"/>
        <color theme="1"/>
        <rFont val="Times New Roman"/>
        <family val="1"/>
      </rPr>
      <t xml:space="preserve">
Je tiens à être très clair sur un point essentiel : toutes les structures comptent, sans exception.
Les clubs de taille plus petite font pleinement partie du projet Sport Comtois. 
Ils sont indispensables à la richesse et à la diversité du tissu sportif.
C’est pourquoi ils continueront de bénéficier de la remise de 10% qui a toujours existé.  
Ils auront toujours la même attention, le même accompagnement et la même écoute.
Personne n’est mis de côté. Mon objectif est de construire une relation durable avec chacun d’entre vous.
</t>
    </r>
    <r>
      <rPr>
        <b/>
        <sz val="10"/>
        <color rgb="FF990000"/>
        <rFont val="Times New Roman"/>
        <family val="1"/>
      </rPr>
      <t>Bien plus que des kimonos :</t>
    </r>
    <r>
      <rPr>
        <sz val="8"/>
        <color theme="1"/>
        <rFont val="Times New Roman"/>
        <family val="1"/>
      </rPr>
      <t xml:space="preserve">
Sport Comtois, ce n’est pas uniquement la vente de kimonos. 
C’est une offre complète dédiée aux sports de combat et à la vie des clubs :
</t>
    </r>
    <r>
      <rPr>
        <u/>
        <sz val="8"/>
        <color theme="1"/>
        <rFont val="Times New Roman"/>
        <family val="1"/>
      </rPr>
      <t>-</t>
    </r>
    <r>
      <rPr>
        <sz val="8"/>
        <color theme="1"/>
        <rFont val="Times New Roman"/>
        <family val="1"/>
      </rPr>
      <t xml:space="preserve"> </t>
    </r>
    <r>
      <rPr>
        <u/>
        <sz val="8"/>
        <color theme="1"/>
        <rFont val="Times New Roman"/>
        <family val="1"/>
      </rPr>
      <t>Équipement sportif</t>
    </r>
    <r>
      <rPr>
        <sz val="8"/>
        <color theme="1"/>
        <rFont val="Times New Roman"/>
        <family val="1"/>
      </rPr>
      <t xml:space="preserve"> : judogis, rouleaux de ceintures pour clubs, ceintures individuelles piqués, matériel de protection,
bagagerie, claquettes traditionnelles pour le bord des tatamis etc ....
</t>
    </r>
    <r>
      <rPr>
        <u/>
        <sz val="8"/>
        <color theme="1"/>
        <rFont val="Times New Roman"/>
        <family val="1"/>
      </rPr>
      <t>- Matériel d’entraînement</t>
    </r>
    <r>
      <rPr>
        <sz val="8"/>
        <color theme="1"/>
        <rFont val="Times New Roman"/>
        <family val="1"/>
      </rPr>
      <t xml:space="preserve"> : mannequins en mousse, échelles de rythme, cerceaux, cônes et accessoires divers.
</t>
    </r>
    <r>
      <rPr>
        <u/>
        <sz val="8"/>
        <color theme="1"/>
        <rFont val="Times New Roman"/>
        <family val="1"/>
      </rPr>
      <t>- Équipement des dojos</t>
    </r>
    <r>
      <rPr>
        <sz val="8"/>
        <color theme="1"/>
        <rFont val="Times New Roman"/>
        <family val="1"/>
      </rPr>
      <t xml:space="preserve"> : tatamis et sous-tatamis, protections murales, tatamis puzzle
avec accompagnement avec clubs et/ou municipalités.
</t>
    </r>
    <r>
      <rPr>
        <b/>
        <sz val="10"/>
        <color rgb="FF990000"/>
        <rFont val="Times New Roman"/>
        <family val="1"/>
      </rPr>
      <t>La personnalisation : un axe majeur</t>
    </r>
    <r>
      <rPr>
        <sz val="8"/>
        <color theme="1"/>
        <rFont val="Times New Roman"/>
        <family val="1"/>
      </rPr>
      <t xml:space="preserve">
Cette année , un axe a été particulièrement développé : la personnalisation
Je propose : broderie ou marquage textile sur une large gamme de produits :
t-shirts, polos, sweats, vestes , polaires, ceintures de judo et bien plus encore…..
Chaque club peut ainsi créer une identité forte et unique.
En complément, je mets en place des documents boutiques personnalisés, permettant à vos adhérents de commander facilement.
👉 Plus d’une vingtaine de boutiques clubs ont déjà été créées cette année.
</t>
    </r>
    <r>
      <rPr>
        <b/>
        <sz val="10"/>
        <color rgb="FF990000"/>
        <rFont val="Times New Roman"/>
        <family val="1"/>
      </rPr>
      <t>Une volonté forte pour l’avenir</t>
    </r>
    <r>
      <rPr>
        <sz val="8"/>
        <color theme="1"/>
        <rFont val="Times New Roman"/>
        <family val="1"/>
      </rPr>
      <t xml:space="preserve">
Après cette première année riche en apprentissages, mon objectif est clair : être encore plus efficace, proposer davantage de solutions et vous accompagner toujours mieux. Je reste entièrement disponible : pour venir vous rencontrer directement dans vos clubs,
ou pour vous accueillir au magasin situé à Besançon.  Nous pourrons échanger librement sur vos besoins, vos projets et vos idées.
</t>
    </r>
    <r>
      <rPr>
        <b/>
        <sz val="10"/>
        <color rgb="FF990000"/>
        <rFont val="Times New Roman"/>
        <family val="1"/>
      </rPr>
      <t>Construisons ensemble</t>
    </r>
    <r>
      <rPr>
        <sz val="8"/>
        <color theme="1"/>
        <rFont val="Times New Roman"/>
        <family val="1"/>
      </rPr>
      <t xml:space="preserve">
Déterminé. Sérieux, engagé et à l’écoute, je souhaite travailler avec toutes les personnes prêtes à me faire confiance, dans un esprit de proximité, de transparence et de progression commune.
</t>
    </r>
    <r>
      <rPr>
        <b/>
        <u/>
        <sz val="10"/>
        <color theme="1"/>
        <rFont val="Times New Roman"/>
        <family val="1"/>
      </rPr>
      <t>Sport Comtois, c’est avant tout une aventure humaine — et elle continue avec vous.</t>
    </r>
  </si>
  <si>
    <t xml:space="preserve">Quantité : </t>
  </si>
  <si>
    <t xml:space="preserve">Total TTC : </t>
  </si>
  <si>
    <t>Produits :</t>
  </si>
  <si>
    <t>Echélle de rythme 4m.</t>
  </si>
  <si>
    <t>Rouleaux de ceintures</t>
  </si>
  <si>
    <t xml:space="preserve">Tailles/Couleurs : </t>
  </si>
  <si>
    <t>Corde à sauter Adidas</t>
  </si>
  <si>
    <t>Paire de Zoories</t>
  </si>
  <si>
    <t>Sac de Sport sans marques
Forme tube + Logo club
Capacité : 32L</t>
  </si>
  <si>
    <t xml:space="preserve">
COMMANDE DE PRE-SAISON SPORT COMTOIS
4, Bd Léon Blum - 25000 - Besançon
sport-comtois25@wanadoo.fr
0677145625</t>
  </si>
  <si>
    <t>Noir</t>
  </si>
  <si>
    <t>Polaire enfants + broderie logo cœur. Idéal par-dessus une veste de kim. 
Choix entre 10 couleurs</t>
  </si>
  <si>
    <t xml:space="preserve">T-Shirt uni 100% coton
185g/m2 / Choix entre 12 couleurs / Taille enfant
+ Marquage logo club </t>
  </si>
  <si>
    <t xml:space="preserve">T-Shirt uni 100% coton
185g/m2 / Choix entre 12 couleurs / Taille adultes
+ Marquage logo club </t>
  </si>
  <si>
    <t>Médailles de Judo 50mm + Rubans
Précisez si or-argent-bronze</t>
  </si>
  <si>
    <t>Médaille de Judo 70mm + Rubans
Précisez si or-argent ou bronze</t>
  </si>
  <si>
    <t>Gourdes personalisées</t>
  </si>
  <si>
    <t>Devis sur demande. -10% pour toute commande avant le 10/09</t>
  </si>
  <si>
    <r>
      <rPr>
        <b/>
        <i/>
        <u/>
        <sz val="11"/>
        <color theme="1"/>
        <rFont val="Times New Roman"/>
        <family val="1"/>
      </rPr>
      <t>AUTRES ARTICLES DIVERSES</t>
    </r>
    <r>
      <rPr>
        <sz val="11"/>
        <color theme="1"/>
        <rFont val="Times New Roman"/>
        <family val="1"/>
      </rPr>
      <t xml:space="preserve">
</t>
    </r>
    <r>
      <rPr>
        <sz val="10"/>
        <color theme="1"/>
        <rFont val="Times New Roman"/>
        <family val="1"/>
      </rPr>
      <t>En complément, nous mettons également à votre disposition une sélection de produits pouvant répondre à vos besoins avec des remises pré-saisons. Ces articles peuvent être commandés librement, en revanche ils ne sont pas inclus dans le calcul du montant pré-saison donnant accès aux remises sur les kimonos.</t>
    </r>
  </si>
  <si>
    <t>TOTAL TTC :</t>
  </si>
  <si>
    <t>Serviette 100% coton 
140cmx70cm + Logo Club</t>
  </si>
  <si>
    <t>18 couleurs dispo</t>
  </si>
  <si>
    <t>Claquette de sport personalisées avec le logo. Du 35 au 47
5 couleurs disponbiles</t>
  </si>
  <si>
    <t>Podium encastrable</t>
  </si>
  <si>
    <t xml:space="preserve">Pour la pratique du judo niveau  intensive
Toile en matière grain de riz mixte 60 % coton et 40 % polyester
Spécificités : Doublure intérieure motif imprimé
en sublimation, coupe près du corps
Fermeture du pantalon par laçage traditionnel.    
 Couleurs disponibles : 
Bandes noires, ou bandes rouges
Ou sans Bandes avec le loga Adidas sur la manche et sur le pantalon de la couleur que vous voulez (uniquement pour les grosses commandes)
</t>
  </si>
  <si>
    <t>Kimono de judo pour pratique des débutants
Toile en matière grain de riz mixte 60 % coton
et 40 % polyester recyclé
Bandes adidas noires sur les épaules
Taille élastique
Ou sans Bandes avec le loga Adidas sur la manche et sur le pantalon de la couleur que vous voulez (uniquement pour les grosses commandes)</t>
  </si>
  <si>
    <t>Pour la pratique du judo niveau intermédiaire
Toile en matière grain de riz mixte 60 % coton
et 40 % polyester
Nombreux renforts
Patch bandes adidas noires sur les épaules
Fermeture du pantalon par laçage traditionnel
Ou sans Bandes avec le loga Adidas sur la manche et sur le pantalon de la couleur que vous voulez (uniquement pour les grosses commandes)</t>
  </si>
  <si>
    <t>Conforme aux normes IJF
Pour compétiteurs de niveau International
Veste : en grain de riz, en polycoton : 75 % coton et
25 % polyester
Pantalon : polycoton 70% coton et 30 polyester
Matière traitée anti-rétrécissement
2 Couleurs disponibles : 
Bandes noires
Bandes tricolores
Ou sans Bandes avec le loga Adidas sur la manche et sur le pantalon de la couleur que vous voulez (uniquement pour les grosses commandes)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</si>
</sst>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0.00\ &quot;€&quot;;[Red]\-#,##0.00\ &quot;€&quot;"/>
  </numFmts>
  <fonts count="26" x14ac:knownFonts="1">
    <font>
      <sz val="11"/>
      <color theme="1"/>
      <name val="Calibri"/>
      <family val="2"/>
      <scheme val="minor"/>
    </font>
    <font>
      <sz val="11"/>
      <color theme="0"/>
      <name val="Calibri"/>
      <family val="2"/>
      <scheme val="minor"/>
    </font>
    <font>
      <sz val="8"/>
      <color theme="1"/>
      <name val="Calibri"/>
      <family val="2"/>
      <scheme val="minor"/>
    </font>
    <font>
      <sz val="8"/>
      <name val="Calibri"/>
      <family val="2"/>
      <scheme val="minor"/>
    </font>
    <font>
      <sz val="12"/>
      <color theme="1"/>
      <name val="Calibri"/>
      <family val="2"/>
      <scheme val="minor"/>
    </font>
    <font>
      <sz val="8"/>
      <color theme="0"/>
      <name val="Calibri"/>
      <family val="2"/>
      <scheme val="minor"/>
    </font>
    <font>
      <sz val="11"/>
      <color theme="0" tint="-0.499984740745262"/>
      <name val="Calibri"/>
      <family val="2"/>
      <scheme val="minor"/>
    </font>
    <font>
      <b/>
      <sz val="11"/>
      <color theme="1"/>
      <name val="Calibri"/>
      <family val="2"/>
      <scheme val="minor"/>
    </font>
    <font>
      <sz val="14"/>
      <color theme="1"/>
      <name val="Calibri"/>
      <family val="2"/>
      <scheme val="minor"/>
    </font>
    <font>
      <b/>
      <sz val="14"/>
      <color rgb="FFFF0000"/>
      <name val="Calibri"/>
      <family val="2"/>
      <scheme val="minor"/>
    </font>
    <font>
      <u/>
      <sz val="11"/>
      <color theme="1"/>
      <name val="Calibri"/>
      <family val="2"/>
      <scheme val="minor"/>
    </font>
    <font>
      <i/>
      <u/>
      <sz val="11"/>
      <color theme="1"/>
      <name val="Calibri"/>
      <family val="2"/>
      <scheme val="minor"/>
    </font>
    <font>
      <b/>
      <sz val="15"/>
      <color rgb="FF990000"/>
      <name val="Calibri"/>
      <family val="2"/>
      <scheme val="minor"/>
    </font>
    <font>
      <b/>
      <sz val="14"/>
      <color rgb="FF990000"/>
      <name val="Calibri"/>
      <family val="2"/>
      <scheme val="minor"/>
    </font>
    <font>
      <b/>
      <sz val="14"/>
      <color theme="1"/>
      <name val="Calibri"/>
      <family val="2"/>
      <scheme val="minor"/>
    </font>
    <font>
      <b/>
      <sz val="10"/>
      <color theme="1"/>
      <name val="Times New Roman"/>
      <family val="1"/>
    </font>
    <font>
      <sz val="8"/>
      <color theme="1"/>
      <name val="Times New Roman"/>
      <family val="1"/>
    </font>
    <font>
      <u/>
      <sz val="8"/>
      <color theme="1"/>
      <name val="Times New Roman"/>
      <family val="1"/>
    </font>
    <font>
      <b/>
      <u/>
      <sz val="10"/>
      <color theme="1"/>
      <name val="Times New Roman"/>
      <family val="1"/>
    </font>
    <font>
      <b/>
      <sz val="10"/>
      <color rgb="FF990000"/>
      <name val="Times New Roman"/>
      <family val="1"/>
    </font>
    <font>
      <b/>
      <i/>
      <sz val="14"/>
      <name val="Calibri"/>
      <family val="2"/>
      <scheme val="minor"/>
    </font>
    <font>
      <sz val="11"/>
      <color theme="1"/>
      <name val="Times New Roman"/>
      <family val="1"/>
    </font>
    <font>
      <sz val="10"/>
      <color theme="1"/>
      <name val="Times New Roman"/>
      <family val="1"/>
    </font>
    <font>
      <sz val="9"/>
      <color theme="1"/>
      <name val="Calibri"/>
      <family val="2"/>
      <scheme val="minor"/>
    </font>
    <font>
      <b/>
      <i/>
      <u/>
      <sz val="11"/>
      <color theme="1"/>
      <name val="Times New Roman"/>
      <family val="1"/>
    </font>
    <font>
      <b/>
      <sz val="11"/>
      <color rgb="FF990000"/>
      <name val="Calibri"/>
      <family val="2"/>
      <scheme val="minor"/>
    </font>
  </fonts>
  <fills count="7">
    <fill>
      <patternFill patternType="none"/>
    </fill>
    <fill>
      <patternFill patternType="gray125"/>
    </fill>
    <fill>
      <patternFill patternType="solid">
        <fgColor theme="0" tint="-0.499984740745262"/>
        <bgColor indexed="64"/>
      </patternFill>
    </fill>
    <fill>
      <patternFill patternType="solid">
        <fgColor rgb="FF990000"/>
        <bgColor indexed="64"/>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s>
  <borders count="5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thin">
        <color auto="1"/>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medium">
        <color indexed="64"/>
      </top>
      <bottom/>
      <diagonal/>
    </border>
    <border>
      <left style="thin">
        <color auto="1"/>
      </left>
      <right style="medium">
        <color indexed="64"/>
      </right>
      <top/>
      <bottom style="medium">
        <color indexed="64"/>
      </bottom>
      <diagonal/>
    </border>
    <border>
      <left style="thin">
        <color auto="1"/>
      </left>
      <right/>
      <top style="medium">
        <color indexed="64"/>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auto="1"/>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bottom/>
      <diagonal/>
    </border>
    <border>
      <left style="thin">
        <color auto="1"/>
      </left>
      <right style="thin">
        <color auto="1"/>
      </right>
      <top style="medium">
        <color indexed="64"/>
      </top>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style="thin">
        <color auto="1"/>
      </top>
      <bottom style="thin">
        <color auto="1"/>
      </bottom>
      <diagonal/>
    </border>
  </borders>
  <cellStyleXfs count="1">
    <xf numFmtId="0" fontId="0" fillId="0" borderId="0"/>
  </cellStyleXfs>
  <cellXfs count="227">
    <xf numFmtId="0" fontId="0" fillId="0" borderId="0" xfId="0"/>
    <xf numFmtId="0" fontId="0" fillId="0" borderId="0" xfId="0" applyAlignment="1">
      <alignment horizontal="center" vertical="center"/>
    </xf>
    <xf numFmtId="0" fontId="2" fillId="0" borderId="0" xfId="0" applyFont="1" applyAlignment="1">
      <alignment horizontal="center" vertical="center"/>
    </xf>
    <xf numFmtId="0" fontId="0" fillId="0" borderId="1" xfId="0" applyBorder="1" applyAlignment="1">
      <alignment horizontal="center" vertical="center"/>
    </xf>
    <xf numFmtId="8" fontId="0" fillId="0" borderId="1" xfId="0" applyNumberFormat="1" applyBorder="1" applyAlignment="1">
      <alignment horizontal="center" vertical="center"/>
    </xf>
    <xf numFmtId="0" fontId="1" fillId="3" borderId="12" xfId="0" applyFont="1" applyFill="1" applyBorder="1" applyAlignment="1">
      <alignment horizontal="center" vertical="center"/>
    </xf>
    <xf numFmtId="0" fontId="5" fillId="3" borderId="12" xfId="0" applyFont="1" applyFill="1" applyBorder="1" applyAlignment="1">
      <alignment horizontal="center" vertical="center"/>
    </xf>
    <xf numFmtId="0" fontId="0" fillId="0" borderId="14" xfId="0" applyBorder="1" applyAlignment="1">
      <alignment horizontal="center" vertical="center"/>
    </xf>
    <xf numFmtId="8" fontId="0" fillId="0" borderId="14" xfId="0" applyNumberFormat="1" applyBorder="1" applyAlignment="1">
      <alignment horizontal="center" vertical="center"/>
    </xf>
    <xf numFmtId="0" fontId="0" fillId="0" borderId="17" xfId="0" applyBorder="1" applyAlignment="1">
      <alignment horizontal="center" vertical="center"/>
    </xf>
    <xf numFmtId="8" fontId="0" fillId="0" borderId="17" xfId="0" applyNumberFormat="1" applyBorder="1" applyAlignment="1">
      <alignment horizontal="center" vertical="center"/>
    </xf>
    <xf numFmtId="0" fontId="6" fillId="2" borderId="14" xfId="0" applyFont="1" applyFill="1" applyBorder="1" applyAlignment="1">
      <alignment horizontal="center" vertical="center"/>
    </xf>
    <xf numFmtId="0" fontId="6" fillId="2" borderId="17" xfId="0" applyFont="1"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2" borderId="22" xfId="0" applyFill="1"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12" xfId="0" applyBorder="1" applyAlignment="1">
      <alignment horizontal="center" vertical="center"/>
    </xf>
    <xf numFmtId="0" fontId="0" fillId="2" borderId="2" xfId="0" applyFill="1" applyBorder="1" applyAlignment="1">
      <alignment horizontal="center" vertical="center"/>
    </xf>
    <xf numFmtId="0" fontId="0" fillId="4" borderId="20" xfId="0" applyFill="1" applyBorder="1" applyAlignment="1">
      <alignment horizontal="center" vertical="center"/>
    </xf>
    <xf numFmtId="0" fontId="0" fillId="4" borderId="21" xfId="0" applyFill="1" applyBorder="1" applyAlignment="1">
      <alignment horizontal="center" vertical="center"/>
    </xf>
    <xf numFmtId="0" fontId="0" fillId="4" borderId="22" xfId="0" applyFill="1" applyBorder="1" applyAlignment="1">
      <alignment horizontal="center" vertical="center"/>
    </xf>
    <xf numFmtId="0" fontId="0" fillId="5" borderId="14" xfId="0" applyFill="1" applyBorder="1" applyAlignment="1">
      <alignment horizontal="center" vertical="center"/>
    </xf>
    <xf numFmtId="8" fontId="0" fillId="5" borderId="14" xfId="0" applyNumberFormat="1" applyFill="1" applyBorder="1" applyAlignment="1">
      <alignment horizontal="center" vertical="center"/>
    </xf>
    <xf numFmtId="0" fontId="0" fillId="5" borderId="1" xfId="0" applyFill="1" applyBorder="1" applyAlignment="1">
      <alignment horizontal="center" vertical="center"/>
    </xf>
    <xf numFmtId="8" fontId="0" fillId="5" borderId="1" xfId="0" applyNumberFormat="1" applyFill="1" applyBorder="1" applyAlignment="1">
      <alignment horizontal="center" vertical="center"/>
    </xf>
    <xf numFmtId="0" fontId="0" fillId="5" borderId="17" xfId="0" applyFill="1" applyBorder="1" applyAlignment="1">
      <alignment horizontal="center" vertical="center"/>
    </xf>
    <xf numFmtId="8" fontId="0" fillId="5" borderId="17" xfId="0" applyNumberFormat="1" applyFill="1" applyBorder="1" applyAlignment="1">
      <alignment horizontal="center" vertical="center"/>
    </xf>
    <xf numFmtId="0" fontId="0" fillId="5" borderId="12" xfId="0" applyFill="1" applyBorder="1" applyAlignment="1">
      <alignment horizontal="center" vertical="center"/>
    </xf>
    <xf numFmtId="8" fontId="0" fillId="5" borderId="12" xfId="0" applyNumberFormat="1" applyFill="1" applyBorder="1" applyAlignment="1">
      <alignment horizontal="center" vertical="center"/>
    </xf>
    <xf numFmtId="8" fontId="0" fillId="0" borderId="29" xfId="0" applyNumberFormat="1" applyBorder="1" applyAlignment="1">
      <alignment horizontal="center" vertical="center"/>
    </xf>
    <xf numFmtId="0" fontId="6" fillId="2" borderId="31" xfId="0" applyFont="1" applyFill="1" applyBorder="1" applyAlignment="1">
      <alignment horizontal="center" vertical="center"/>
    </xf>
    <xf numFmtId="0" fontId="0" fillId="2" borderId="1" xfId="0" applyFill="1" applyBorder="1" applyAlignment="1">
      <alignment horizontal="center" vertical="center"/>
    </xf>
    <xf numFmtId="0" fontId="0" fillId="2" borderId="14" xfId="0" applyFill="1"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2" borderId="17" xfId="0" applyFill="1" applyBorder="1" applyAlignment="1">
      <alignment horizontal="center" vertical="center"/>
    </xf>
    <xf numFmtId="0" fontId="0" fillId="0" borderId="35" xfId="0" applyBorder="1" applyAlignment="1">
      <alignment horizontal="center" vertical="center"/>
    </xf>
    <xf numFmtId="8" fontId="0" fillId="0" borderId="31" xfId="0" applyNumberFormat="1" applyFill="1" applyBorder="1" applyAlignment="1">
      <alignment horizontal="center" vertical="center"/>
    </xf>
    <xf numFmtId="0" fontId="0" fillId="0" borderId="31" xfId="0" applyFill="1" applyBorder="1" applyAlignment="1">
      <alignment horizontal="center" vertical="center"/>
    </xf>
    <xf numFmtId="8" fontId="0" fillId="0" borderId="17" xfId="0" applyNumberFormat="1" applyFill="1" applyBorder="1" applyAlignment="1">
      <alignment horizontal="center" vertical="center"/>
    </xf>
    <xf numFmtId="0" fontId="0" fillId="0" borderId="17" xfId="0" applyFill="1" applyBorder="1" applyAlignment="1">
      <alignment horizontal="center" vertical="center"/>
    </xf>
    <xf numFmtId="8" fontId="0" fillId="0" borderId="14" xfId="0" applyNumberFormat="1" applyFill="1" applyBorder="1" applyAlignment="1">
      <alignment horizontal="center" vertical="center"/>
    </xf>
    <xf numFmtId="0" fontId="0" fillId="0" borderId="0" xfId="0" applyAlignment="1"/>
    <xf numFmtId="8" fontId="12" fillId="0" borderId="11" xfId="0" applyNumberFormat="1" applyFont="1" applyBorder="1" applyAlignment="1">
      <alignment horizontal="center" vertical="center"/>
    </xf>
    <xf numFmtId="0" fontId="13" fillId="0" borderId="27" xfId="0" applyFont="1" applyBorder="1" applyAlignment="1">
      <alignment horizontal="center" vertical="center"/>
    </xf>
    <xf numFmtId="8" fontId="0" fillId="5" borderId="47" xfId="0" applyNumberFormat="1" applyFill="1" applyBorder="1" applyAlignment="1">
      <alignment horizontal="center" vertical="center"/>
    </xf>
    <xf numFmtId="0" fontId="1" fillId="3" borderId="28" xfId="0" applyFont="1" applyFill="1" applyBorder="1" applyAlignment="1">
      <alignment horizontal="center" vertical="center"/>
    </xf>
    <xf numFmtId="0" fontId="5" fillId="3" borderId="48" xfId="0" applyFont="1" applyFill="1" applyBorder="1" applyAlignment="1">
      <alignment horizontal="center" vertical="center"/>
    </xf>
    <xf numFmtId="0" fontId="1" fillId="3" borderId="48" xfId="0" applyFont="1" applyFill="1" applyBorder="1" applyAlignment="1">
      <alignment horizontal="center" vertical="center"/>
    </xf>
    <xf numFmtId="0" fontId="1" fillId="3" borderId="32" xfId="0" applyFont="1" applyFill="1" applyBorder="1" applyAlignment="1">
      <alignment horizontal="center" vertical="center"/>
    </xf>
    <xf numFmtId="0" fontId="0" fillId="0" borderId="0" xfId="0" applyAlignment="1">
      <alignment horizontal="center" vertical="center" wrapText="1"/>
    </xf>
    <xf numFmtId="8" fontId="0" fillId="0" borderId="1" xfId="0" applyNumberFormat="1" applyBorder="1" applyAlignment="1">
      <alignment horizontal="center" vertical="center" wrapText="1"/>
    </xf>
    <xf numFmtId="0" fontId="0" fillId="0" borderId="1" xfId="0" applyBorder="1" applyAlignment="1">
      <alignment horizontal="center" vertical="center" wrapText="1"/>
    </xf>
    <xf numFmtId="8" fontId="0" fillId="0" borderId="1" xfId="0" applyNumberFormat="1" applyBorder="1" applyAlignment="1">
      <alignment horizontal="center" vertical="center" wrapText="1"/>
    </xf>
    <xf numFmtId="8" fontId="0" fillId="0" borderId="31" xfId="0" applyNumberFormat="1" applyBorder="1" applyAlignment="1">
      <alignment horizontal="center" vertical="center" wrapText="1"/>
    </xf>
    <xf numFmtId="0" fontId="0" fillId="0" borderId="31" xfId="0" applyBorder="1" applyAlignment="1">
      <alignment horizontal="center" vertical="center" wrapText="1"/>
    </xf>
    <xf numFmtId="0" fontId="25" fillId="0" borderId="47" xfId="0" applyFont="1" applyBorder="1" applyAlignment="1">
      <alignment horizontal="center" vertical="center" wrapText="1"/>
    </xf>
    <xf numFmtId="8" fontId="0" fillId="6" borderId="1" xfId="0" applyNumberFormat="1" applyFill="1" applyBorder="1" applyAlignment="1">
      <alignment horizontal="center" vertical="center" wrapText="1"/>
    </xf>
    <xf numFmtId="0" fontId="0" fillId="6" borderId="1" xfId="0" applyFill="1" applyBorder="1" applyAlignment="1">
      <alignment horizontal="center" vertical="center" wrapText="1"/>
    </xf>
    <xf numFmtId="0" fontId="0" fillId="0" borderId="0" xfId="0" applyAlignment="1">
      <alignment horizontal="center" vertical="center" wrapText="1"/>
    </xf>
    <xf numFmtId="0" fontId="0" fillId="6" borderId="1" xfId="0" applyFill="1" applyBorder="1" applyAlignment="1">
      <alignment horizontal="center" vertical="center" wrapText="1"/>
    </xf>
    <xf numFmtId="8" fontId="0" fillId="6" borderId="1" xfId="0" applyNumberFormat="1" applyFill="1" applyBorder="1" applyAlignment="1">
      <alignment horizontal="center" vertical="center" wrapText="1"/>
    </xf>
    <xf numFmtId="0" fontId="0" fillId="0" borderId="31" xfId="0" applyBorder="1" applyAlignment="1">
      <alignment horizontal="center" vertical="center" wrapText="1"/>
    </xf>
    <xf numFmtId="0" fontId="16" fillId="0" borderId="38" xfId="0" applyFont="1" applyBorder="1" applyAlignment="1">
      <alignment horizontal="center" wrapText="1"/>
    </xf>
    <xf numFmtId="0" fontId="16" fillId="0" borderId="39" xfId="0" applyFont="1" applyBorder="1" applyAlignment="1">
      <alignment horizontal="center" wrapText="1"/>
    </xf>
    <xf numFmtId="0" fontId="16" fillId="0" borderId="40" xfId="0" applyFont="1" applyBorder="1" applyAlignment="1">
      <alignment horizontal="center" wrapText="1"/>
    </xf>
    <xf numFmtId="0" fontId="16" fillId="0" borderId="41" xfId="0" applyFont="1" applyBorder="1" applyAlignment="1">
      <alignment horizontal="center" wrapText="1"/>
    </xf>
    <xf numFmtId="0" fontId="16" fillId="0" borderId="0" xfId="0" applyFont="1" applyBorder="1" applyAlignment="1">
      <alignment horizontal="center" wrapText="1"/>
    </xf>
    <xf numFmtId="0" fontId="16" fillId="0" borderId="42" xfId="0" applyFont="1" applyBorder="1" applyAlignment="1">
      <alignment horizontal="center" wrapText="1"/>
    </xf>
    <xf numFmtId="0" fontId="16" fillId="0" borderId="43" xfId="0" applyFont="1" applyBorder="1" applyAlignment="1">
      <alignment horizontal="center" wrapText="1"/>
    </xf>
    <xf numFmtId="0" fontId="16" fillId="0" borderId="44" xfId="0" applyFont="1" applyBorder="1" applyAlignment="1">
      <alignment horizontal="center" wrapText="1"/>
    </xf>
    <xf numFmtId="0" fontId="16" fillId="0" borderId="45" xfId="0" applyFont="1" applyBorder="1" applyAlignment="1">
      <alignment horizontal="center" wrapText="1"/>
    </xf>
    <xf numFmtId="0" fontId="9" fillId="2" borderId="38" xfId="0" applyFont="1" applyFill="1" applyBorder="1" applyAlignment="1">
      <alignment horizontal="center" wrapText="1"/>
    </xf>
    <xf numFmtId="0" fontId="9" fillId="2" borderId="39" xfId="0" applyFont="1" applyFill="1" applyBorder="1" applyAlignment="1">
      <alignment horizontal="center" wrapText="1"/>
    </xf>
    <xf numFmtId="0" fontId="9" fillId="2" borderId="40" xfId="0" applyFont="1" applyFill="1" applyBorder="1" applyAlignment="1">
      <alignment horizontal="center" wrapText="1"/>
    </xf>
    <xf numFmtId="0" fontId="20" fillId="0" borderId="38" xfId="0" applyFont="1" applyBorder="1" applyAlignment="1">
      <alignment horizontal="center" wrapText="1"/>
    </xf>
    <xf numFmtId="0" fontId="9" fillId="0" borderId="39" xfId="0" applyFont="1" applyBorder="1" applyAlignment="1">
      <alignment horizontal="center" wrapText="1"/>
    </xf>
    <xf numFmtId="0" fontId="9" fillId="0" borderId="40" xfId="0" applyFont="1" applyBorder="1" applyAlignment="1">
      <alignment horizontal="center" wrapText="1"/>
    </xf>
    <xf numFmtId="0" fontId="9" fillId="0" borderId="41" xfId="0" applyFont="1" applyBorder="1" applyAlignment="1">
      <alignment horizontal="center" wrapText="1"/>
    </xf>
    <xf numFmtId="0" fontId="9" fillId="0" borderId="0" xfId="0" applyFont="1" applyBorder="1" applyAlignment="1">
      <alignment horizontal="center" wrapText="1"/>
    </xf>
    <xf numFmtId="0" fontId="9" fillId="0" borderId="42" xfId="0" applyFont="1" applyBorder="1" applyAlignment="1">
      <alignment horizontal="center" wrapText="1"/>
    </xf>
    <xf numFmtId="0" fontId="9" fillId="0" borderId="43" xfId="0" applyFont="1" applyBorder="1" applyAlignment="1">
      <alignment horizontal="center" wrapText="1"/>
    </xf>
    <xf numFmtId="0" fontId="9" fillId="0" borderId="44" xfId="0" applyFont="1" applyBorder="1" applyAlignment="1">
      <alignment horizontal="center" wrapText="1"/>
    </xf>
    <xf numFmtId="0" fontId="9" fillId="0" borderId="45" xfId="0" applyFont="1" applyBorder="1" applyAlignment="1">
      <alignment horizontal="center" wrapText="1"/>
    </xf>
    <xf numFmtId="0" fontId="0" fillId="2" borderId="10" xfId="0" applyFill="1" applyBorder="1" applyAlignment="1">
      <alignment horizontal="center"/>
    </xf>
    <xf numFmtId="0" fontId="0" fillId="2" borderId="46" xfId="0" applyFill="1" applyBorder="1" applyAlignment="1">
      <alignment horizontal="center"/>
    </xf>
    <xf numFmtId="0" fontId="0" fillId="2" borderId="11" xfId="0" applyFill="1" applyBorder="1" applyAlignment="1">
      <alignment horizontal="center"/>
    </xf>
    <xf numFmtId="0" fontId="0" fillId="0" borderId="38" xfId="0" applyBorder="1" applyAlignment="1">
      <alignment horizontal="center" wrapText="1"/>
    </xf>
    <xf numFmtId="0" fontId="0" fillId="0" borderId="39" xfId="0" applyBorder="1" applyAlignment="1">
      <alignment horizontal="center" wrapText="1"/>
    </xf>
    <xf numFmtId="0" fontId="0" fillId="0" borderId="40" xfId="0" applyBorder="1" applyAlignment="1">
      <alignment horizontal="center" wrapText="1"/>
    </xf>
    <xf numFmtId="0" fontId="0" fillId="0" borderId="41" xfId="0" applyBorder="1" applyAlignment="1">
      <alignment horizontal="center" wrapText="1"/>
    </xf>
    <xf numFmtId="0" fontId="0" fillId="0" borderId="0" xfId="0" applyBorder="1" applyAlignment="1">
      <alignment horizontal="center" wrapText="1"/>
    </xf>
    <xf numFmtId="0" fontId="0" fillId="0" borderId="42" xfId="0" applyBorder="1" applyAlignment="1">
      <alignment horizontal="center" wrapText="1"/>
    </xf>
    <xf numFmtId="0" fontId="0" fillId="0" borderId="43" xfId="0" applyBorder="1" applyAlignment="1">
      <alignment horizontal="center" wrapText="1"/>
    </xf>
    <xf numFmtId="0" fontId="0" fillId="0" borderId="44" xfId="0" applyBorder="1" applyAlignment="1">
      <alignment horizontal="center" wrapText="1"/>
    </xf>
    <xf numFmtId="0" fontId="0" fillId="0" borderId="45" xfId="0" applyBorder="1" applyAlignment="1">
      <alignment horizontal="center" wrapText="1"/>
    </xf>
    <xf numFmtId="0" fontId="8" fillId="0" borderId="15" xfId="0" applyFont="1" applyBorder="1" applyAlignment="1">
      <alignment horizontal="center" vertical="center"/>
    </xf>
    <xf numFmtId="0" fontId="8" fillId="0" borderId="1" xfId="0" applyFont="1" applyBorder="1" applyAlignment="1">
      <alignment horizontal="center" vertical="center"/>
    </xf>
    <xf numFmtId="0" fontId="13" fillId="0" borderId="13" xfId="0" applyFont="1" applyBorder="1" applyAlignment="1">
      <alignment horizontal="center" wrapText="1"/>
    </xf>
    <xf numFmtId="0" fontId="9" fillId="0" borderId="14" xfId="0" applyFont="1" applyBorder="1" applyAlignment="1">
      <alignment horizontal="center" wrapText="1"/>
    </xf>
    <xf numFmtId="0" fontId="9" fillId="0" borderId="33" xfId="0" applyFont="1" applyBorder="1" applyAlignment="1">
      <alignment horizontal="center" wrapText="1"/>
    </xf>
    <xf numFmtId="0" fontId="9" fillId="0" borderId="15" xfId="0" applyFont="1" applyBorder="1" applyAlignment="1">
      <alignment horizontal="center" wrapText="1"/>
    </xf>
    <xf numFmtId="0" fontId="9" fillId="0" borderId="1" xfId="0" applyFont="1" applyBorder="1" applyAlignment="1">
      <alignment horizontal="center" wrapText="1"/>
    </xf>
    <xf numFmtId="0" fontId="9" fillId="0" borderId="34" xfId="0" applyFont="1" applyBorder="1" applyAlignment="1">
      <alignment horizontal="center" wrapText="1"/>
    </xf>
    <xf numFmtId="0" fontId="9" fillId="0" borderId="16" xfId="0" applyFont="1" applyBorder="1" applyAlignment="1">
      <alignment horizontal="center" wrapText="1"/>
    </xf>
    <xf numFmtId="0" fontId="9" fillId="0" borderId="17" xfId="0" applyFont="1" applyBorder="1" applyAlignment="1">
      <alignment horizontal="center" wrapText="1"/>
    </xf>
    <xf numFmtId="0" fontId="9" fillId="0" borderId="35" xfId="0" applyFont="1" applyBorder="1" applyAlignment="1">
      <alignment horizontal="center" wrapText="1"/>
    </xf>
    <xf numFmtId="0" fontId="0" fillId="0" borderId="13" xfId="0" applyBorder="1" applyAlignment="1">
      <alignment horizontal="center" wrapText="1"/>
    </xf>
    <xf numFmtId="0" fontId="0" fillId="0" borderId="14" xfId="0" applyBorder="1" applyAlignment="1">
      <alignment horizontal="center" wrapText="1"/>
    </xf>
    <xf numFmtId="0" fontId="0" fillId="0" borderId="33" xfId="0" applyBorder="1" applyAlignment="1">
      <alignment horizontal="center" wrapText="1"/>
    </xf>
    <xf numFmtId="0" fontId="0" fillId="0" borderId="15" xfId="0" applyBorder="1" applyAlignment="1">
      <alignment horizontal="center" wrapText="1"/>
    </xf>
    <xf numFmtId="0" fontId="0" fillId="0" borderId="1" xfId="0" applyBorder="1" applyAlignment="1">
      <alignment horizontal="center" wrapText="1"/>
    </xf>
    <xf numFmtId="0" fontId="0" fillId="0" borderId="34" xfId="0" applyBorder="1" applyAlignment="1">
      <alignment horizontal="center" wrapText="1"/>
    </xf>
    <xf numFmtId="0" fontId="0" fillId="0" borderId="16" xfId="0" applyBorder="1" applyAlignment="1">
      <alignment horizontal="center" wrapText="1"/>
    </xf>
    <xf numFmtId="0" fontId="0" fillId="0" borderId="17" xfId="0" applyBorder="1" applyAlignment="1">
      <alignment horizontal="center" wrapText="1"/>
    </xf>
    <xf numFmtId="0" fontId="0" fillId="0" borderId="35" xfId="0" applyBorder="1" applyAlignment="1">
      <alignment horizontal="center" wrapText="1"/>
    </xf>
    <xf numFmtId="0" fontId="13" fillId="0" borderId="14" xfId="0" applyFont="1" applyBorder="1" applyAlignment="1">
      <alignment horizontal="center"/>
    </xf>
    <xf numFmtId="0" fontId="13" fillId="0" borderId="33" xfId="0" applyFont="1" applyBorder="1" applyAlignment="1">
      <alignment horizontal="center"/>
    </xf>
    <xf numFmtId="8" fontId="14" fillId="0" borderId="1" xfId="0" applyNumberFormat="1" applyFont="1" applyBorder="1" applyAlignment="1">
      <alignment horizontal="center"/>
    </xf>
    <xf numFmtId="8" fontId="14" fillId="0" borderId="34" xfId="0" applyNumberFormat="1" applyFont="1" applyBorder="1" applyAlignment="1">
      <alignment horizontal="center"/>
    </xf>
    <xf numFmtId="8" fontId="14" fillId="0" borderId="17" xfId="0" applyNumberFormat="1" applyFont="1" applyBorder="1" applyAlignment="1">
      <alignment horizontal="center"/>
    </xf>
    <xf numFmtId="8" fontId="14" fillId="0" borderId="35" xfId="0" applyNumberFormat="1" applyFont="1" applyBorder="1" applyAlignment="1">
      <alignment horizontal="center"/>
    </xf>
    <xf numFmtId="0" fontId="8" fillId="0" borderId="15" xfId="0" applyFont="1" applyBorder="1" applyAlignment="1">
      <alignment horizontal="center"/>
    </xf>
    <xf numFmtId="0" fontId="8" fillId="0" borderId="1" xfId="0" applyFont="1" applyBorder="1" applyAlignment="1">
      <alignment horizontal="center"/>
    </xf>
    <xf numFmtId="0" fontId="8" fillId="0" borderId="16" xfId="0" applyFont="1" applyBorder="1" applyAlignment="1">
      <alignment horizontal="center"/>
    </xf>
    <xf numFmtId="0" fontId="8" fillId="0" borderId="17" xfId="0" applyFont="1"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wrapText="1"/>
    </xf>
    <xf numFmtId="0" fontId="0" fillId="2" borderId="49" xfId="0" applyFill="1" applyBorder="1" applyAlignment="1">
      <alignment horizontal="center" vertical="center"/>
    </xf>
    <xf numFmtId="0" fontId="0" fillId="2" borderId="47" xfId="0" applyFill="1" applyBorder="1" applyAlignment="1">
      <alignment horizontal="center" vertical="center"/>
    </xf>
    <xf numFmtId="0" fontId="0" fillId="2" borderId="50" xfId="0" applyFill="1"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2" fillId="5" borderId="14" xfId="0" applyFont="1" applyFill="1" applyBorder="1" applyAlignment="1">
      <alignment horizontal="center" vertical="center" wrapText="1"/>
    </xf>
    <xf numFmtId="0" fontId="2" fillId="5" borderId="1" xfId="0" applyFont="1" applyFill="1" applyBorder="1" applyAlignment="1">
      <alignment horizontal="center" vertical="center"/>
    </xf>
    <xf numFmtId="0" fontId="2" fillId="5" borderId="17" xfId="0" applyFont="1" applyFill="1" applyBorder="1" applyAlignment="1">
      <alignment horizontal="center" vertical="center"/>
    </xf>
    <xf numFmtId="0" fontId="0" fillId="5" borderId="13" xfId="0" applyFill="1" applyBorder="1" applyAlignment="1">
      <alignment horizontal="center" vertical="center"/>
    </xf>
    <xf numFmtId="0" fontId="0" fillId="5" borderId="15" xfId="0" applyFill="1" applyBorder="1" applyAlignment="1">
      <alignment horizontal="center" vertical="center"/>
    </xf>
    <xf numFmtId="0" fontId="0" fillId="5" borderId="16" xfId="0" applyFill="1" applyBorder="1" applyAlignment="1">
      <alignment horizontal="center" vertical="center"/>
    </xf>
    <xf numFmtId="0" fontId="2" fillId="0" borderId="14" xfId="0" applyFont="1" applyBorder="1" applyAlignment="1">
      <alignment horizontal="center" vertical="center" wrapText="1"/>
    </xf>
    <xf numFmtId="0" fontId="2" fillId="0" borderId="1" xfId="0" applyFont="1" applyBorder="1" applyAlignment="1">
      <alignment horizontal="center" vertical="center"/>
    </xf>
    <xf numFmtId="0" fontId="2" fillId="0" borderId="17" xfId="0" applyFont="1"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2" fillId="5" borderId="14" xfId="0" applyFont="1" applyFill="1" applyBorder="1" applyAlignment="1">
      <alignment horizontal="center" vertical="center"/>
    </xf>
    <xf numFmtId="0" fontId="0" fillId="5" borderId="13" xfId="0" applyFill="1" applyBorder="1" applyAlignment="1">
      <alignment horizontal="center" vertical="center" wrapText="1"/>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30" xfId="0" applyFill="1" applyBorder="1" applyAlignment="1">
      <alignment horizontal="center" vertical="center"/>
    </xf>
    <xf numFmtId="0" fontId="0" fillId="0" borderId="16" xfId="0" applyFill="1" applyBorder="1" applyAlignment="1">
      <alignment horizontal="center" vertical="center"/>
    </xf>
    <xf numFmtId="0" fontId="2" fillId="0" borderId="31" xfId="0" applyFont="1" applyFill="1" applyBorder="1" applyAlignment="1">
      <alignment horizontal="center" vertical="center"/>
    </xf>
    <xf numFmtId="0" fontId="0" fillId="0" borderId="32" xfId="0" applyBorder="1" applyAlignment="1">
      <alignment horizontal="center" vertical="center"/>
    </xf>
    <xf numFmtId="0" fontId="2" fillId="0" borderId="17" xfId="0" applyFont="1" applyFill="1" applyBorder="1" applyAlignment="1">
      <alignment horizontal="center" vertical="center"/>
    </xf>
    <xf numFmtId="0" fontId="2" fillId="5" borderId="1" xfId="0" applyFont="1" applyFill="1" applyBorder="1" applyAlignment="1">
      <alignment horizontal="center" vertical="center" wrapText="1"/>
    </xf>
    <xf numFmtId="0" fontId="2" fillId="5" borderId="17" xfId="0" applyFont="1" applyFill="1" applyBorder="1" applyAlignment="1">
      <alignment horizontal="center" vertical="center" wrapText="1"/>
    </xf>
    <xf numFmtId="0" fontId="0" fillId="5" borderId="36" xfId="0" applyFill="1" applyBorder="1" applyAlignment="1">
      <alignment horizontal="center" vertical="center"/>
    </xf>
    <xf numFmtId="0" fontId="0" fillId="5" borderId="28" xfId="0" applyFill="1" applyBorder="1" applyAlignment="1">
      <alignment horizontal="center" vertical="center"/>
    </xf>
    <xf numFmtId="0" fontId="0" fillId="5" borderId="37" xfId="0" applyFill="1" applyBorder="1" applyAlignment="1">
      <alignment horizontal="center" vertical="center"/>
    </xf>
    <xf numFmtId="0" fontId="0" fillId="0" borderId="13" xfId="0" applyBorder="1" applyAlignment="1">
      <alignment horizontal="center" vertical="center" wrapText="1"/>
    </xf>
    <xf numFmtId="0" fontId="0" fillId="0" borderId="26" xfId="0" applyBorder="1" applyAlignment="1">
      <alignment horizontal="center" vertical="center"/>
    </xf>
    <xf numFmtId="0" fontId="2" fillId="0" borderId="12" xfId="0" applyFont="1" applyBorder="1" applyAlignment="1">
      <alignment horizontal="center" vertical="center"/>
    </xf>
    <xf numFmtId="0" fontId="0" fillId="5" borderId="26" xfId="0" applyFill="1" applyBorder="1" applyAlignment="1">
      <alignment horizontal="center" vertical="center"/>
    </xf>
    <xf numFmtId="0" fontId="2" fillId="5" borderId="12"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0" fillId="0" borderId="1" xfId="0" applyBorder="1" applyAlignment="1">
      <alignment horizontal="center" vertical="center"/>
    </xf>
    <xf numFmtId="0" fontId="0" fillId="6" borderId="1" xfId="0" applyFill="1" applyBorder="1" applyAlignment="1">
      <alignment horizontal="center" vertical="center" wrapText="1"/>
    </xf>
    <xf numFmtId="0" fontId="0" fillId="0" borderId="1" xfId="0" applyBorder="1" applyAlignment="1">
      <alignment horizontal="center" vertical="center" wrapText="1"/>
    </xf>
    <xf numFmtId="8" fontId="0" fillId="0" borderId="1" xfId="0" applyNumberFormat="1" applyBorder="1" applyAlignment="1">
      <alignment horizontal="center" vertical="center" wrapText="1"/>
    </xf>
    <xf numFmtId="8" fontId="0" fillId="6" borderId="1" xfId="0" applyNumberFormat="1" applyFill="1" applyBorder="1" applyAlignment="1">
      <alignment horizontal="center" vertical="center" wrapText="1"/>
    </xf>
    <xf numFmtId="0" fontId="13"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35" xfId="0" applyFont="1" applyBorder="1" applyAlignment="1">
      <alignment horizontal="center" vertical="center" wrapText="1"/>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42" xfId="0" applyFont="1" applyBorder="1" applyAlignment="1">
      <alignment horizontal="center" vertical="center" wrapText="1"/>
    </xf>
    <xf numFmtId="0" fontId="21" fillId="0" borderId="43" xfId="0" applyFont="1" applyBorder="1" applyAlignment="1">
      <alignment horizontal="center" vertical="center" wrapText="1"/>
    </xf>
    <xf numFmtId="0" fontId="21" fillId="0" borderId="44" xfId="0" applyFont="1" applyBorder="1" applyAlignment="1">
      <alignment horizontal="center" vertical="center" wrapText="1"/>
    </xf>
    <xf numFmtId="0" fontId="21" fillId="0" borderId="45" xfId="0" applyFont="1" applyBorder="1" applyAlignment="1">
      <alignment horizontal="center" vertical="center" wrapText="1"/>
    </xf>
    <xf numFmtId="0" fontId="25" fillId="0" borderId="47" xfId="0" applyFont="1" applyBorder="1" applyAlignment="1">
      <alignment horizontal="center" vertical="center" wrapText="1"/>
    </xf>
    <xf numFmtId="0" fontId="25" fillId="0" borderId="50" xfId="0" applyFont="1" applyBorder="1" applyAlignment="1">
      <alignment horizontal="center" vertical="center" wrapText="1"/>
    </xf>
    <xf numFmtId="0" fontId="25" fillId="0" borderId="49" xfId="0" applyFont="1" applyBorder="1" applyAlignment="1">
      <alignment horizontal="center" vertical="center" wrapText="1"/>
    </xf>
    <xf numFmtId="0" fontId="0" fillId="0" borderId="31" xfId="0" applyBorder="1" applyAlignment="1">
      <alignment horizontal="center" vertical="center" wrapText="1"/>
    </xf>
    <xf numFmtId="0" fontId="0" fillId="0" borderId="21" xfId="0" applyBorder="1" applyAlignment="1">
      <alignment horizontal="center" vertical="center" wrapText="1"/>
    </xf>
    <xf numFmtId="0" fontId="0" fillId="0" borderId="51" xfId="0" applyBorder="1" applyAlignment="1">
      <alignment horizontal="center" vertical="center" wrapText="1"/>
    </xf>
    <xf numFmtId="0" fontId="13" fillId="0" borderId="0" xfId="0" applyFont="1" applyAlignment="1">
      <alignment horizontal="center" vertical="center" wrapText="1"/>
    </xf>
    <xf numFmtId="0" fontId="0" fillId="0" borderId="0" xfId="0" applyAlignment="1">
      <alignment horizontal="center" vertical="center" wrapText="1"/>
    </xf>
    <xf numFmtId="8" fontId="13" fillId="0" borderId="0" xfId="0" applyNumberFormat="1" applyFont="1" applyAlignment="1">
      <alignment horizontal="center" vertical="center" wrapText="1"/>
    </xf>
    <xf numFmtId="0" fontId="23" fillId="6"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0" fillId="0" borderId="1" xfId="0" applyFill="1" applyBorder="1" applyAlignment="1">
      <alignment horizontal="center" vertical="center" wrapText="1"/>
    </xf>
    <xf numFmtId="0" fontId="0" fillId="4" borderId="1" xfId="0" applyFill="1" applyBorder="1" applyAlignment="1">
      <alignment horizontal="center" vertical="center" wrapText="1"/>
    </xf>
    <xf numFmtId="0" fontId="23" fillId="6" borderId="21" xfId="0" applyFont="1" applyFill="1" applyBorder="1" applyAlignment="1">
      <alignment horizontal="center" vertical="center" wrapText="1"/>
    </xf>
    <xf numFmtId="0" fontId="23" fillId="6" borderId="51" xfId="0" applyFont="1" applyFill="1" applyBorder="1" applyAlignment="1">
      <alignment horizontal="center" vertical="center" wrapText="1"/>
    </xf>
    <xf numFmtId="0" fontId="0" fillId="6" borderId="21" xfId="0" applyFill="1" applyBorder="1" applyAlignment="1">
      <alignment horizontal="center" vertical="center" wrapText="1"/>
    </xf>
    <xf numFmtId="0" fontId="0" fillId="6" borderId="51" xfId="0"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466740</xdr:colOff>
      <xdr:row>0</xdr:row>
      <xdr:rowOff>76972</xdr:rowOff>
    </xdr:from>
    <xdr:to>
      <xdr:col>5</xdr:col>
      <xdr:colOff>576943</xdr:colOff>
      <xdr:row>5</xdr:row>
      <xdr:rowOff>100008</xdr:rowOff>
    </xdr:to>
    <xdr:pic>
      <xdr:nvPicPr>
        <xdr:cNvPr id="2" name="Image 1">
          <a:extLst>
            <a:ext uri="{FF2B5EF4-FFF2-40B4-BE49-F238E27FC236}">
              <a16:creationId xmlns:a16="http://schemas.microsoft.com/office/drawing/2014/main" id="{78DA2829-81F4-492B-B16F-8D490F8251A7}"/>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74" t="19868" r="4450" b="18910"/>
        <a:stretch/>
      </xdr:blipFill>
      <xdr:spPr>
        <a:xfrm>
          <a:off x="1261397" y="76972"/>
          <a:ext cx="3288832" cy="9483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542940</xdr:colOff>
      <xdr:row>0</xdr:row>
      <xdr:rowOff>55200</xdr:rowOff>
    </xdr:from>
    <xdr:to>
      <xdr:col>6</xdr:col>
      <xdr:colOff>266700</xdr:colOff>
      <xdr:row>5</xdr:row>
      <xdr:rowOff>204115</xdr:rowOff>
    </xdr:to>
    <xdr:pic>
      <xdr:nvPicPr>
        <xdr:cNvPr id="3" name="Image 2">
          <a:extLst>
            <a:ext uri="{FF2B5EF4-FFF2-40B4-BE49-F238E27FC236}">
              <a16:creationId xmlns:a16="http://schemas.microsoft.com/office/drawing/2014/main" id="{E4373C3E-54FB-4C6B-AF92-9C5B5E7C64C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74" t="19868" r="4450" b="18910"/>
        <a:stretch/>
      </xdr:blipFill>
      <xdr:spPr>
        <a:xfrm>
          <a:off x="1335420" y="55200"/>
          <a:ext cx="3686160" cy="10633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542940</xdr:colOff>
      <xdr:row>0</xdr:row>
      <xdr:rowOff>55200</xdr:rowOff>
    </xdr:from>
    <xdr:to>
      <xdr:col>6</xdr:col>
      <xdr:colOff>236220</xdr:colOff>
      <xdr:row>6</xdr:row>
      <xdr:rowOff>158395</xdr:rowOff>
    </xdr:to>
    <xdr:pic>
      <xdr:nvPicPr>
        <xdr:cNvPr id="2" name="Image 1">
          <a:extLst>
            <a:ext uri="{FF2B5EF4-FFF2-40B4-BE49-F238E27FC236}">
              <a16:creationId xmlns:a16="http://schemas.microsoft.com/office/drawing/2014/main" id="{661617D4-AA58-4B11-83C3-516D53B05C8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274" t="19868" r="4450" b="18910"/>
        <a:stretch/>
      </xdr:blipFill>
      <xdr:spPr>
        <a:xfrm>
          <a:off x="1335420" y="55200"/>
          <a:ext cx="3686160" cy="106331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A854C-1E1D-43D2-8D92-3ECEDFDC8DCC}">
  <dimension ref="A1:H76"/>
  <sheetViews>
    <sheetView topLeftCell="A41" zoomScaleNormal="100" workbookViewId="0">
      <selection activeCell="A15" sqref="A15:H63"/>
    </sheetView>
  </sheetViews>
  <sheetFormatPr baseColWidth="10" defaultRowHeight="14.4" x14ac:dyDescent="0.3"/>
  <cols>
    <col min="7" max="7" width="11.21875" customWidth="1"/>
    <col min="8" max="8" width="4.88671875" customWidth="1"/>
    <col min="10" max="10" width="11.5546875" customWidth="1"/>
  </cols>
  <sheetData>
    <row r="1" spans="1:8" x14ac:dyDescent="0.3">
      <c r="A1" s="78" t="s">
        <v>74</v>
      </c>
      <c r="B1" s="79"/>
      <c r="C1" s="79"/>
      <c r="D1" s="79"/>
      <c r="E1" s="79"/>
      <c r="F1" s="79"/>
      <c r="G1" s="79"/>
      <c r="H1" s="80"/>
    </row>
    <row r="2" spans="1:8" x14ac:dyDescent="0.3">
      <c r="A2" s="81"/>
      <c r="B2" s="82"/>
      <c r="C2" s="82"/>
      <c r="D2" s="82"/>
      <c r="E2" s="82"/>
      <c r="F2" s="82"/>
      <c r="G2" s="82"/>
      <c r="H2" s="83"/>
    </row>
    <row r="3" spans="1:8" x14ac:dyDescent="0.3">
      <c r="A3" s="81"/>
      <c r="B3" s="82"/>
      <c r="C3" s="82"/>
      <c r="D3" s="82"/>
      <c r="E3" s="82"/>
      <c r="F3" s="82"/>
      <c r="G3" s="82"/>
      <c r="H3" s="83"/>
    </row>
    <row r="4" spans="1:8" x14ac:dyDescent="0.3">
      <c r="A4" s="81"/>
      <c r="B4" s="82"/>
      <c r="C4" s="82"/>
      <c r="D4" s="82"/>
      <c r="E4" s="82"/>
      <c r="F4" s="82"/>
      <c r="G4" s="82"/>
      <c r="H4" s="83"/>
    </row>
    <row r="5" spans="1:8" x14ac:dyDescent="0.3">
      <c r="A5" s="81"/>
      <c r="B5" s="82"/>
      <c r="C5" s="82"/>
      <c r="D5" s="82"/>
      <c r="E5" s="82"/>
      <c r="F5" s="82"/>
      <c r="G5" s="82"/>
      <c r="H5" s="83"/>
    </row>
    <row r="6" spans="1:8" x14ac:dyDescent="0.3">
      <c r="A6" s="81"/>
      <c r="B6" s="82"/>
      <c r="C6" s="82"/>
      <c r="D6" s="82"/>
      <c r="E6" s="82"/>
      <c r="F6" s="82"/>
      <c r="G6" s="82"/>
      <c r="H6" s="83"/>
    </row>
    <row r="7" spans="1:8" hidden="1" x14ac:dyDescent="0.3">
      <c r="A7" s="81"/>
      <c r="B7" s="82"/>
      <c r="C7" s="82"/>
      <c r="D7" s="82"/>
      <c r="E7" s="82"/>
      <c r="F7" s="82"/>
      <c r="G7" s="82"/>
      <c r="H7" s="83"/>
    </row>
    <row r="8" spans="1:8" ht="5.4" customHeight="1" x14ac:dyDescent="0.3">
      <c r="A8" s="81"/>
      <c r="B8" s="82"/>
      <c r="C8" s="82"/>
      <c r="D8" s="82"/>
      <c r="E8" s="82"/>
      <c r="F8" s="82"/>
      <c r="G8" s="82"/>
      <c r="H8" s="83"/>
    </row>
    <row r="9" spans="1:8" ht="12.6" hidden="1" customHeight="1" x14ac:dyDescent="0.3">
      <c r="A9" s="81"/>
      <c r="B9" s="82"/>
      <c r="C9" s="82"/>
      <c r="D9" s="82"/>
      <c r="E9" s="82"/>
      <c r="F9" s="82"/>
      <c r="G9" s="82"/>
      <c r="H9" s="83"/>
    </row>
    <row r="10" spans="1:8" hidden="1" x14ac:dyDescent="0.3">
      <c r="A10" s="81"/>
      <c r="B10" s="82"/>
      <c r="C10" s="82"/>
      <c r="D10" s="82"/>
      <c r="E10" s="82"/>
      <c r="F10" s="82"/>
      <c r="G10" s="82"/>
      <c r="H10" s="83"/>
    </row>
    <row r="11" spans="1:8" x14ac:dyDescent="0.3">
      <c r="A11" s="81"/>
      <c r="B11" s="82"/>
      <c r="C11" s="82"/>
      <c r="D11" s="82"/>
      <c r="E11" s="82"/>
      <c r="F11" s="82"/>
      <c r="G11" s="82"/>
      <c r="H11" s="83"/>
    </row>
    <row r="12" spans="1:8" x14ac:dyDescent="0.3">
      <c r="A12" s="81"/>
      <c r="B12" s="82"/>
      <c r="C12" s="82"/>
      <c r="D12" s="82"/>
      <c r="E12" s="82"/>
      <c r="F12" s="82"/>
      <c r="G12" s="82"/>
      <c r="H12" s="83"/>
    </row>
    <row r="13" spans="1:8" ht="22.2" customHeight="1" thickBot="1" x14ac:dyDescent="0.35">
      <c r="A13" s="84"/>
      <c r="B13" s="85"/>
      <c r="C13" s="85"/>
      <c r="D13" s="85"/>
      <c r="E13" s="85"/>
      <c r="F13" s="85"/>
      <c r="G13" s="85"/>
      <c r="H13" s="86"/>
    </row>
    <row r="14" spans="1:8" ht="7.8" customHeight="1" thickBot="1" x14ac:dyDescent="0.4">
      <c r="A14" s="75"/>
      <c r="B14" s="76"/>
      <c r="C14" s="76"/>
      <c r="D14" s="76"/>
      <c r="E14" s="76"/>
      <c r="F14" s="76"/>
      <c r="G14" s="76"/>
      <c r="H14" s="77"/>
    </row>
    <row r="15" spans="1:8" ht="0.6" customHeight="1" x14ac:dyDescent="0.3">
      <c r="A15" s="66" t="s">
        <v>75</v>
      </c>
      <c r="B15" s="67"/>
      <c r="C15" s="67"/>
      <c r="D15" s="67"/>
      <c r="E15" s="67"/>
      <c r="F15" s="67"/>
      <c r="G15" s="67"/>
      <c r="H15" s="68"/>
    </row>
    <row r="16" spans="1:8" ht="3" hidden="1" customHeight="1" x14ac:dyDescent="0.3">
      <c r="A16" s="69"/>
      <c r="B16" s="70"/>
      <c r="C16" s="70"/>
      <c r="D16" s="70"/>
      <c r="E16" s="70"/>
      <c r="F16" s="70"/>
      <c r="G16" s="70"/>
      <c r="H16" s="71"/>
    </row>
    <row r="17" spans="1:8" ht="10.199999999999999" customHeight="1" x14ac:dyDescent="0.3">
      <c r="A17" s="69"/>
      <c r="B17" s="70"/>
      <c r="C17" s="70"/>
      <c r="D17" s="70"/>
      <c r="E17" s="70"/>
      <c r="F17" s="70"/>
      <c r="G17" s="70"/>
      <c r="H17" s="71"/>
    </row>
    <row r="18" spans="1:8" hidden="1" x14ac:dyDescent="0.3">
      <c r="A18" s="69"/>
      <c r="B18" s="70"/>
      <c r="C18" s="70"/>
      <c r="D18" s="70"/>
      <c r="E18" s="70"/>
      <c r="F18" s="70"/>
      <c r="G18" s="70"/>
      <c r="H18" s="71"/>
    </row>
    <row r="19" spans="1:8" hidden="1" x14ac:dyDescent="0.3">
      <c r="A19" s="69"/>
      <c r="B19" s="70"/>
      <c r="C19" s="70"/>
      <c r="D19" s="70"/>
      <c r="E19" s="70"/>
      <c r="F19" s="70"/>
      <c r="G19" s="70"/>
      <c r="H19" s="71"/>
    </row>
    <row r="20" spans="1:8" hidden="1" x14ac:dyDescent="0.3">
      <c r="A20" s="69"/>
      <c r="B20" s="70"/>
      <c r="C20" s="70"/>
      <c r="D20" s="70"/>
      <c r="E20" s="70"/>
      <c r="F20" s="70"/>
      <c r="G20" s="70"/>
      <c r="H20" s="71"/>
    </row>
    <row r="21" spans="1:8" hidden="1" x14ac:dyDescent="0.3">
      <c r="A21" s="69"/>
      <c r="B21" s="70"/>
      <c r="C21" s="70"/>
      <c r="D21" s="70"/>
      <c r="E21" s="70"/>
      <c r="F21" s="70"/>
      <c r="G21" s="70"/>
      <c r="H21" s="71"/>
    </row>
    <row r="22" spans="1:8" hidden="1" x14ac:dyDescent="0.3">
      <c r="A22" s="69"/>
      <c r="B22" s="70"/>
      <c r="C22" s="70"/>
      <c r="D22" s="70"/>
      <c r="E22" s="70"/>
      <c r="F22" s="70"/>
      <c r="G22" s="70"/>
      <c r="H22" s="71"/>
    </row>
    <row r="23" spans="1:8" hidden="1" x14ac:dyDescent="0.3">
      <c r="A23" s="69"/>
      <c r="B23" s="70"/>
      <c r="C23" s="70"/>
      <c r="D23" s="70"/>
      <c r="E23" s="70"/>
      <c r="F23" s="70"/>
      <c r="G23" s="70"/>
      <c r="H23" s="71"/>
    </row>
    <row r="24" spans="1:8" hidden="1" x14ac:dyDescent="0.3">
      <c r="A24" s="69"/>
      <c r="B24" s="70"/>
      <c r="C24" s="70"/>
      <c r="D24" s="70"/>
      <c r="E24" s="70"/>
      <c r="F24" s="70"/>
      <c r="G24" s="70"/>
      <c r="H24" s="71"/>
    </row>
    <row r="25" spans="1:8" hidden="1" x14ac:dyDescent="0.3">
      <c r="A25" s="69"/>
      <c r="B25" s="70"/>
      <c r="C25" s="70"/>
      <c r="D25" s="70"/>
      <c r="E25" s="70"/>
      <c r="F25" s="70"/>
      <c r="G25" s="70"/>
      <c r="H25" s="71"/>
    </row>
    <row r="26" spans="1:8" x14ac:dyDescent="0.3">
      <c r="A26" s="69"/>
      <c r="B26" s="70"/>
      <c r="C26" s="70"/>
      <c r="D26" s="70"/>
      <c r="E26" s="70"/>
      <c r="F26" s="70"/>
      <c r="G26" s="70"/>
      <c r="H26" s="71"/>
    </row>
    <row r="27" spans="1:8" x14ac:dyDescent="0.3">
      <c r="A27" s="69"/>
      <c r="B27" s="70"/>
      <c r="C27" s="70"/>
      <c r="D27" s="70"/>
      <c r="E27" s="70"/>
      <c r="F27" s="70"/>
      <c r="G27" s="70"/>
      <c r="H27" s="71"/>
    </row>
    <row r="28" spans="1:8" x14ac:dyDescent="0.3">
      <c r="A28" s="69"/>
      <c r="B28" s="70"/>
      <c r="C28" s="70"/>
      <c r="D28" s="70"/>
      <c r="E28" s="70"/>
      <c r="F28" s="70"/>
      <c r="G28" s="70"/>
      <c r="H28" s="71"/>
    </row>
    <row r="29" spans="1:8" x14ac:dyDescent="0.3">
      <c r="A29" s="69"/>
      <c r="B29" s="70"/>
      <c r="C29" s="70"/>
      <c r="D29" s="70"/>
      <c r="E29" s="70"/>
      <c r="F29" s="70"/>
      <c r="G29" s="70"/>
      <c r="H29" s="71"/>
    </row>
    <row r="30" spans="1:8" x14ac:dyDescent="0.3">
      <c r="A30" s="69"/>
      <c r="B30" s="70"/>
      <c r="C30" s="70"/>
      <c r="D30" s="70"/>
      <c r="E30" s="70"/>
      <c r="F30" s="70"/>
      <c r="G30" s="70"/>
      <c r="H30" s="71"/>
    </row>
    <row r="31" spans="1:8" x14ac:dyDescent="0.3">
      <c r="A31" s="69"/>
      <c r="B31" s="70"/>
      <c r="C31" s="70"/>
      <c r="D31" s="70"/>
      <c r="E31" s="70"/>
      <c r="F31" s="70"/>
      <c r="G31" s="70"/>
      <c r="H31" s="71"/>
    </row>
    <row r="32" spans="1:8" x14ac:dyDescent="0.3">
      <c r="A32" s="69"/>
      <c r="B32" s="70"/>
      <c r="C32" s="70"/>
      <c r="D32" s="70"/>
      <c r="E32" s="70"/>
      <c r="F32" s="70"/>
      <c r="G32" s="70"/>
      <c r="H32" s="71"/>
    </row>
    <row r="33" spans="1:8" x14ac:dyDescent="0.3">
      <c r="A33" s="69"/>
      <c r="B33" s="70"/>
      <c r="C33" s="70"/>
      <c r="D33" s="70"/>
      <c r="E33" s="70"/>
      <c r="F33" s="70"/>
      <c r="G33" s="70"/>
      <c r="H33" s="71"/>
    </row>
    <row r="34" spans="1:8" x14ac:dyDescent="0.3">
      <c r="A34" s="69"/>
      <c r="B34" s="70"/>
      <c r="C34" s="70"/>
      <c r="D34" s="70"/>
      <c r="E34" s="70"/>
      <c r="F34" s="70"/>
      <c r="G34" s="70"/>
      <c r="H34" s="71"/>
    </row>
    <row r="35" spans="1:8" x14ac:dyDescent="0.3">
      <c r="A35" s="69"/>
      <c r="B35" s="70"/>
      <c r="C35" s="70"/>
      <c r="D35" s="70"/>
      <c r="E35" s="70"/>
      <c r="F35" s="70"/>
      <c r="G35" s="70"/>
      <c r="H35" s="71"/>
    </row>
    <row r="36" spans="1:8" x14ac:dyDescent="0.3">
      <c r="A36" s="69"/>
      <c r="B36" s="70"/>
      <c r="C36" s="70"/>
      <c r="D36" s="70"/>
      <c r="E36" s="70"/>
      <c r="F36" s="70"/>
      <c r="G36" s="70"/>
      <c r="H36" s="71"/>
    </row>
    <row r="37" spans="1:8" x14ac:dyDescent="0.3">
      <c r="A37" s="69"/>
      <c r="B37" s="70"/>
      <c r="C37" s="70"/>
      <c r="D37" s="70"/>
      <c r="E37" s="70"/>
      <c r="F37" s="70"/>
      <c r="G37" s="70"/>
      <c r="H37" s="71"/>
    </row>
    <row r="38" spans="1:8" x14ac:dyDescent="0.3">
      <c r="A38" s="69"/>
      <c r="B38" s="70"/>
      <c r="C38" s="70"/>
      <c r="D38" s="70"/>
      <c r="E38" s="70"/>
      <c r="F38" s="70"/>
      <c r="G38" s="70"/>
      <c r="H38" s="71"/>
    </row>
    <row r="39" spans="1:8" x14ac:dyDescent="0.3">
      <c r="A39" s="69"/>
      <c r="B39" s="70"/>
      <c r="C39" s="70"/>
      <c r="D39" s="70"/>
      <c r="E39" s="70"/>
      <c r="F39" s="70"/>
      <c r="G39" s="70"/>
      <c r="H39" s="71"/>
    </row>
    <row r="40" spans="1:8" x14ac:dyDescent="0.3">
      <c r="A40" s="69"/>
      <c r="B40" s="70"/>
      <c r="C40" s="70"/>
      <c r="D40" s="70"/>
      <c r="E40" s="70"/>
      <c r="F40" s="70"/>
      <c r="G40" s="70"/>
      <c r="H40" s="71"/>
    </row>
    <row r="41" spans="1:8" x14ac:dyDescent="0.3">
      <c r="A41" s="69"/>
      <c r="B41" s="70"/>
      <c r="C41" s="70"/>
      <c r="D41" s="70"/>
      <c r="E41" s="70"/>
      <c r="F41" s="70"/>
      <c r="G41" s="70"/>
      <c r="H41" s="71"/>
    </row>
    <row r="42" spans="1:8" x14ac:dyDescent="0.3">
      <c r="A42" s="69"/>
      <c r="B42" s="70"/>
      <c r="C42" s="70"/>
      <c r="D42" s="70"/>
      <c r="E42" s="70"/>
      <c r="F42" s="70"/>
      <c r="G42" s="70"/>
      <c r="H42" s="71"/>
    </row>
    <row r="43" spans="1:8" x14ac:dyDescent="0.3">
      <c r="A43" s="69"/>
      <c r="B43" s="70"/>
      <c r="C43" s="70"/>
      <c r="D43" s="70"/>
      <c r="E43" s="70"/>
      <c r="F43" s="70"/>
      <c r="G43" s="70"/>
      <c r="H43" s="71"/>
    </row>
    <row r="44" spans="1:8" x14ac:dyDescent="0.3">
      <c r="A44" s="69"/>
      <c r="B44" s="70"/>
      <c r="C44" s="70"/>
      <c r="D44" s="70"/>
      <c r="E44" s="70"/>
      <c r="F44" s="70"/>
      <c r="G44" s="70"/>
      <c r="H44" s="71"/>
    </row>
    <row r="45" spans="1:8" x14ac:dyDescent="0.3">
      <c r="A45" s="69"/>
      <c r="B45" s="70"/>
      <c r="C45" s="70"/>
      <c r="D45" s="70"/>
      <c r="E45" s="70"/>
      <c r="F45" s="70"/>
      <c r="G45" s="70"/>
      <c r="H45" s="71"/>
    </row>
    <row r="46" spans="1:8" x14ac:dyDescent="0.3">
      <c r="A46" s="69"/>
      <c r="B46" s="70"/>
      <c r="C46" s="70"/>
      <c r="D46" s="70"/>
      <c r="E46" s="70"/>
      <c r="F46" s="70"/>
      <c r="G46" s="70"/>
      <c r="H46" s="71"/>
    </row>
    <row r="47" spans="1:8" x14ac:dyDescent="0.3">
      <c r="A47" s="69"/>
      <c r="B47" s="70"/>
      <c r="C47" s="70"/>
      <c r="D47" s="70"/>
      <c r="E47" s="70"/>
      <c r="F47" s="70"/>
      <c r="G47" s="70"/>
      <c r="H47" s="71"/>
    </row>
    <row r="48" spans="1:8" x14ac:dyDescent="0.3">
      <c r="A48" s="69"/>
      <c r="B48" s="70"/>
      <c r="C48" s="70"/>
      <c r="D48" s="70"/>
      <c r="E48" s="70"/>
      <c r="F48" s="70"/>
      <c r="G48" s="70"/>
      <c r="H48" s="71"/>
    </row>
    <row r="49" spans="1:8" x14ac:dyDescent="0.3">
      <c r="A49" s="69"/>
      <c r="B49" s="70"/>
      <c r="C49" s="70"/>
      <c r="D49" s="70"/>
      <c r="E49" s="70"/>
      <c r="F49" s="70"/>
      <c r="G49" s="70"/>
      <c r="H49" s="71"/>
    </row>
    <row r="50" spans="1:8" x14ac:dyDescent="0.3">
      <c r="A50" s="69"/>
      <c r="B50" s="70"/>
      <c r="C50" s="70"/>
      <c r="D50" s="70"/>
      <c r="E50" s="70"/>
      <c r="F50" s="70"/>
      <c r="G50" s="70"/>
      <c r="H50" s="71"/>
    </row>
    <row r="51" spans="1:8" x14ac:dyDescent="0.3">
      <c r="A51" s="69"/>
      <c r="B51" s="70"/>
      <c r="C51" s="70"/>
      <c r="D51" s="70"/>
      <c r="E51" s="70"/>
      <c r="F51" s="70"/>
      <c r="G51" s="70"/>
      <c r="H51" s="71"/>
    </row>
    <row r="52" spans="1:8" x14ac:dyDescent="0.3">
      <c r="A52" s="69"/>
      <c r="B52" s="70"/>
      <c r="C52" s="70"/>
      <c r="D52" s="70"/>
      <c r="E52" s="70"/>
      <c r="F52" s="70"/>
      <c r="G52" s="70"/>
      <c r="H52" s="71"/>
    </row>
    <row r="53" spans="1:8" ht="14.4" customHeight="1" x14ac:dyDescent="0.3">
      <c r="A53" s="69"/>
      <c r="B53" s="70"/>
      <c r="C53" s="70"/>
      <c r="D53" s="70"/>
      <c r="E53" s="70"/>
      <c r="F53" s="70"/>
      <c r="G53" s="70"/>
      <c r="H53" s="71"/>
    </row>
    <row r="54" spans="1:8" ht="15.6" customHeight="1" x14ac:dyDescent="0.3">
      <c r="A54" s="69"/>
      <c r="B54" s="70"/>
      <c r="C54" s="70"/>
      <c r="D54" s="70"/>
      <c r="E54" s="70"/>
      <c r="F54" s="70"/>
      <c r="G54" s="70"/>
      <c r="H54" s="71"/>
    </row>
    <row r="55" spans="1:8" ht="17.399999999999999" customHeight="1" x14ac:dyDescent="0.3">
      <c r="A55" s="69"/>
      <c r="B55" s="70"/>
      <c r="C55" s="70"/>
      <c r="D55" s="70"/>
      <c r="E55" s="70"/>
      <c r="F55" s="70"/>
      <c r="G55" s="70"/>
      <c r="H55" s="71"/>
    </row>
    <row r="56" spans="1:8" ht="3.6" customHeight="1" x14ac:dyDescent="0.3">
      <c r="A56" s="69"/>
      <c r="B56" s="70"/>
      <c r="C56" s="70"/>
      <c r="D56" s="70"/>
      <c r="E56" s="70"/>
      <c r="F56" s="70"/>
      <c r="G56" s="70"/>
      <c r="H56" s="71"/>
    </row>
    <row r="57" spans="1:8" ht="15" hidden="1" customHeight="1" x14ac:dyDescent="0.3">
      <c r="A57" s="69"/>
      <c r="B57" s="70"/>
      <c r="C57" s="70"/>
      <c r="D57" s="70"/>
      <c r="E57" s="70"/>
      <c r="F57" s="70"/>
      <c r="G57" s="70"/>
      <c r="H57" s="71"/>
    </row>
    <row r="58" spans="1:8" hidden="1" x14ac:dyDescent="0.3">
      <c r="A58" s="69"/>
      <c r="B58" s="70"/>
      <c r="C58" s="70"/>
      <c r="D58" s="70"/>
      <c r="E58" s="70"/>
      <c r="F58" s="70"/>
      <c r="G58" s="70"/>
      <c r="H58" s="71"/>
    </row>
    <row r="59" spans="1:8" hidden="1" x14ac:dyDescent="0.3">
      <c r="A59" s="69"/>
      <c r="B59" s="70"/>
      <c r="C59" s="70"/>
      <c r="D59" s="70"/>
      <c r="E59" s="70"/>
      <c r="F59" s="70"/>
      <c r="G59" s="70"/>
      <c r="H59" s="71"/>
    </row>
    <row r="60" spans="1:8" ht="35.4" customHeight="1" x14ac:dyDescent="0.3">
      <c r="A60" s="69"/>
      <c r="B60" s="70"/>
      <c r="C60" s="70"/>
      <c r="D60" s="70"/>
      <c r="E60" s="70"/>
      <c r="F60" s="70"/>
      <c r="G60" s="70"/>
      <c r="H60" s="71"/>
    </row>
    <row r="61" spans="1:8" ht="24.6" customHeight="1" x14ac:dyDescent="0.3">
      <c r="A61" s="69"/>
      <c r="B61" s="70"/>
      <c r="C61" s="70"/>
      <c r="D61" s="70"/>
      <c r="E61" s="70"/>
      <c r="F61" s="70"/>
      <c r="G61" s="70"/>
      <c r="H61" s="71"/>
    </row>
    <row r="62" spans="1:8" ht="29.4" customHeight="1" x14ac:dyDescent="0.3">
      <c r="A62" s="69"/>
      <c r="B62" s="70"/>
      <c r="C62" s="70"/>
      <c r="D62" s="70"/>
      <c r="E62" s="70"/>
      <c r="F62" s="70"/>
      <c r="G62" s="70"/>
      <c r="H62" s="71"/>
    </row>
    <row r="63" spans="1:8" ht="38.4" customHeight="1" thickBot="1" x14ac:dyDescent="0.35">
      <c r="A63" s="72"/>
      <c r="B63" s="73"/>
      <c r="C63" s="73"/>
      <c r="D63" s="73"/>
      <c r="E63" s="73"/>
      <c r="F63" s="73"/>
      <c r="G63" s="73"/>
      <c r="H63" s="74"/>
    </row>
    <row r="64" spans="1:8" x14ac:dyDescent="0.3">
      <c r="A64" s="45"/>
      <c r="B64" s="45"/>
      <c r="C64" s="45"/>
      <c r="D64" s="45"/>
      <c r="E64" s="45"/>
      <c r="F64" s="45"/>
      <c r="G64" s="45"/>
      <c r="H64" s="45"/>
    </row>
    <row r="65" spans="1:8" x14ac:dyDescent="0.3">
      <c r="A65" s="45"/>
      <c r="B65" s="45"/>
      <c r="C65" s="45"/>
      <c r="D65" s="45"/>
      <c r="E65" s="45"/>
      <c r="F65" s="45"/>
      <c r="G65" s="45"/>
      <c r="H65" s="45"/>
    </row>
    <row r="66" spans="1:8" x14ac:dyDescent="0.3">
      <c r="A66" s="45"/>
      <c r="B66" s="45"/>
      <c r="C66" s="45"/>
      <c r="D66" s="45"/>
      <c r="E66" s="45"/>
      <c r="F66" s="45"/>
      <c r="G66" s="45"/>
      <c r="H66" s="45"/>
    </row>
    <row r="67" spans="1:8" x14ac:dyDescent="0.3">
      <c r="A67" s="45"/>
      <c r="B67" s="45"/>
      <c r="C67" s="45"/>
      <c r="D67" s="45"/>
      <c r="E67" s="45"/>
      <c r="F67" s="45"/>
      <c r="G67" s="45"/>
      <c r="H67" s="45"/>
    </row>
    <row r="68" spans="1:8" x14ac:dyDescent="0.3">
      <c r="A68" s="45"/>
      <c r="B68" s="45"/>
      <c r="C68" s="45"/>
      <c r="D68" s="45"/>
      <c r="E68" s="45"/>
      <c r="F68" s="45"/>
      <c r="G68" s="45"/>
      <c r="H68" s="45"/>
    </row>
    <row r="69" spans="1:8" x14ac:dyDescent="0.3">
      <c r="A69" s="45"/>
      <c r="B69" s="45"/>
      <c r="C69" s="45"/>
      <c r="D69" s="45"/>
      <c r="E69" s="45"/>
      <c r="F69" s="45"/>
      <c r="G69" s="45"/>
      <c r="H69" s="45"/>
    </row>
    <row r="70" spans="1:8" x14ac:dyDescent="0.3">
      <c r="A70" s="45"/>
      <c r="B70" s="45"/>
      <c r="C70" s="45"/>
      <c r="D70" s="45"/>
      <c r="E70" s="45"/>
      <c r="F70" s="45"/>
      <c r="G70" s="45"/>
      <c r="H70" s="45"/>
    </row>
    <row r="71" spans="1:8" x14ac:dyDescent="0.3">
      <c r="A71" s="45"/>
      <c r="B71" s="45"/>
      <c r="C71" s="45"/>
      <c r="D71" s="45"/>
      <c r="E71" s="45"/>
      <c r="F71" s="45"/>
      <c r="G71" s="45"/>
      <c r="H71" s="45"/>
    </row>
    <row r="72" spans="1:8" x14ac:dyDescent="0.3">
      <c r="A72" s="45"/>
      <c r="B72" s="45"/>
      <c r="C72" s="45"/>
      <c r="D72" s="45"/>
      <c r="E72" s="45"/>
      <c r="F72" s="45"/>
      <c r="G72" s="45"/>
      <c r="H72" s="45"/>
    </row>
    <row r="73" spans="1:8" x14ac:dyDescent="0.3">
      <c r="A73" s="45"/>
      <c r="B73" s="45"/>
      <c r="C73" s="45"/>
      <c r="D73" s="45"/>
      <c r="E73" s="45"/>
      <c r="F73" s="45"/>
      <c r="G73" s="45"/>
      <c r="H73" s="45"/>
    </row>
    <row r="74" spans="1:8" x14ac:dyDescent="0.3">
      <c r="A74" s="45"/>
      <c r="B74" s="45"/>
      <c r="C74" s="45"/>
      <c r="D74" s="45"/>
      <c r="E74" s="45"/>
      <c r="F74" s="45"/>
      <c r="G74" s="45"/>
      <c r="H74" s="45"/>
    </row>
    <row r="75" spans="1:8" x14ac:dyDescent="0.3">
      <c r="A75" s="45"/>
      <c r="B75" s="45"/>
      <c r="C75" s="45"/>
      <c r="D75" s="45"/>
      <c r="E75" s="45"/>
      <c r="F75" s="45"/>
      <c r="G75" s="45"/>
      <c r="H75" s="45"/>
    </row>
    <row r="76" spans="1:8" x14ac:dyDescent="0.3">
      <c r="A76" s="45"/>
      <c r="B76" s="45"/>
      <c r="C76" s="45"/>
      <c r="D76" s="45"/>
      <c r="E76" s="45"/>
      <c r="F76" s="45"/>
      <c r="G76" s="45"/>
      <c r="H76" s="45"/>
    </row>
  </sheetData>
  <mergeCells count="3">
    <mergeCell ref="A15:H63"/>
    <mergeCell ref="A14:H14"/>
    <mergeCell ref="A1:H13"/>
  </mergeCells>
  <pageMargins left="0.7" right="0.7" top="0.75" bottom="0.75" header="0.3" footer="0.3"/>
  <pageSetup paperSize="9" orientation="portrait" horizontalDpi="120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BCC68-B2CC-446B-BEFB-D1185FCBBE2B}">
  <dimension ref="A1:H51"/>
  <sheetViews>
    <sheetView topLeftCell="A35" workbookViewId="0">
      <selection activeCell="D49" sqref="D49:H49"/>
    </sheetView>
  </sheetViews>
  <sheetFormatPr baseColWidth="10" defaultRowHeight="14.4" x14ac:dyDescent="0.3"/>
  <cols>
    <col min="1" max="1" width="11.5546875" customWidth="1"/>
    <col min="8" max="8" width="6.6640625" customWidth="1"/>
  </cols>
  <sheetData>
    <row r="1" spans="1:8" ht="14.4" customHeight="1" x14ac:dyDescent="0.3">
      <c r="A1" s="101" t="s">
        <v>67</v>
      </c>
      <c r="B1" s="102"/>
      <c r="C1" s="102"/>
      <c r="D1" s="102"/>
      <c r="E1" s="102"/>
      <c r="F1" s="102"/>
      <c r="G1" s="102"/>
      <c r="H1" s="103"/>
    </row>
    <row r="2" spans="1:8" x14ac:dyDescent="0.3">
      <c r="A2" s="104"/>
      <c r="B2" s="105"/>
      <c r="C2" s="105"/>
      <c r="D2" s="105"/>
      <c r="E2" s="105"/>
      <c r="F2" s="105"/>
      <c r="G2" s="105"/>
      <c r="H2" s="106"/>
    </row>
    <row r="3" spans="1:8" x14ac:dyDescent="0.3">
      <c r="A3" s="104"/>
      <c r="B3" s="105"/>
      <c r="C3" s="105"/>
      <c r="D3" s="105"/>
      <c r="E3" s="105"/>
      <c r="F3" s="105"/>
      <c r="G3" s="105"/>
      <c r="H3" s="106"/>
    </row>
    <row r="4" spans="1:8" x14ac:dyDescent="0.3">
      <c r="A4" s="104"/>
      <c r="B4" s="105"/>
      <c r="C4" s="105"/>
      <c r="D4" s="105"/>
      <c r="E4" s="105"/>
      <c r="F4" s="105"/>
      <c r="G4" s="105"/>
      <c r="H4" s="106"/>
    </row>
    <row r="5" spans="1:8" x14ac:dyDescent="0.3">
      <c r="A5" s="104"/>
      <c r="B5" s="105"/>
      <c r="C5" s="105"/>
      <c r="D5" s="105"/>
      <c r="E5" s="105"/>
      <c r="F5" s="105"/>
      <c r="G5" s="105"/>
      <c r="H5" s="106"/>
    </row>
    <row r="6" spans="1:8" ht="22.8" customHeight="1" x14ac:dyDescent="0.3">
      <c r="A6" s="104"/>
      <c r="B6" s="105"/>
      <c r="C6" s="105"/>
      <c r="D6" s="105"/>
      <c r="E6" s="105"/>
      <c r="F6" s="105"/>
      <c r="G6" s="105"/>
      <c r="H6" s="106"/>
    </row>
    <row r="7" spans="1:8" x14ac:dyDescent="0.3">
      <c r="A7" s="104"/>
      <c r="B7" s="105"/>
      <c r="C7" s="105"/>
      <c r="D7" s="105"/>
      <c r="E7" s="105"/>
      <c r="F7" s="105"/>
      <c r="G7" s="105"/>
      <c r="H7" s="106"/>
    </row>
    <row r="8" spans="1:8" x14ac:dyDescent="0.3">
      <c r="A8" s="104"/>
      <c r="B8" s="105"/>
      <c r="C8" s="105"/>
      <c r="D8" s="105"/>
      <c r="E8" s="105"/>
      <c r="F8" s="105"/>
      <c r="G8" s="105"/>
      <c r="H8" s="106"/>
    </row>
    <row r="9" spans="1:8" ht="9.6" customHeight="1" x14ac:dyDescent="0.3">
      <c r="A9" s="104"/>
      <c r="B9" s="105"/>
      <c r="C9" s="105"/>
      <c r="D9" s="105"/>
      <c r="E9" s="105"/>
      <c r="F9" s="105"/>
      <c r="G9" s="105"/>
      <c r="H9" s="106"/>
    </row>
    <row r="10" spans="1:8" ht="21" customHeight="1" x14ac:dyDescent="0.3">
      <c r="A10" s="104"/>
      <c r="B10" s="105"/>
      <c r="C10" s="105"/>
      <c r="D10" s="105"/>
      <c r="E10" s="105"/>
      <c r="F10" s="105"/>
      <c r="G10" s="105"/>
      <c r="H10" s="106"/>
    </row>
    <row r="11" spans="1:8" ht="9.6" customHeight="1" thickBot="1" x14ac:dyDescent="0.35">
      <c r="A11" s="104"/>
      <c r="B11" s="105"/>
      <c r="C11" s="105"/>
      <c r="D11" s="105"/>
      <c r="E11" s="105"/>
      <c r="F11" s="105"/>
      <c r="G11" s="105"/>
      <c r="H11" s="106"/>
    </row>
    <row r="12" spans="1:8" ht="10.199999999999999" hidden="1" customHeight="1" x14ac:dyDescent="0.35">
      <c r="A12" s="104"/>
      <c r="B12" s="105"/>
      <c r="C12" s="105"/>
      <c r="D12" s="105"/>
      <c r="E12" s="105"/>
      <c r="F12" s="105"/>
      <c r="G12" s="105"/>
      <c r="H12" s="106"/>
    </row>
    <row r="13" spans="1:8" ht="15" hidden="1" thickBot="1" x14ac:dyDescent="0.35">
      <c r="A13" s="107"/>
      <c r="B13" s="108"/>
      <c r="C13" s="108"/>
      <c r="D13" s="108"/>
      <c r="E13" s="108"/>
      <c r="F13" s="108"/>
      <c r="G13" s="108"/>
      <c r="H13" s="109"/>
    </row>
    <row r="14" spans="1:8" ht="12" customHeight="1" thickBot="1" x14ac:dyDescent="0.35">
      <c r="A14" s="87"/>
      <c r="B14" s="88"/>
      <c r="C14" s="88"/>
      <c r="D14" s="88"/>
      <c r="E14" s="88"/>
      <c r="F14" s="88"/>
      <c r="G14" s="88"/>
      <c r="H14" s="89"/>
    </row>
    <row r="15" spans="1:8" ht="7.2" customHeight="1" x14ac:dyDescent="0.3">
      <c r="A15" s="110" t="s">
        <v>73</v>
      </c>
      <c r="B15" s="111"/>
      <c r="C15" s="111"/>
      <c r="D15" s="111"/>
      <c r="E15" s="111"/>
      <c r="F15" s="111"/>
      <c r="G15" s="111"/>
      <c r="H15" s="112"/>
    </row>
    <row r="16" spans="1:8" ht="9.6" customHeight="1" x14ac:dyDescent="0.3">
      <c r="A16" s="113"/>
      <c r="B16" s="114"/>
      <c r="C16" s="114"/>
      <c r="D16" s="114"/>
      <c r="E16" s="114"/>
      <c r="F16" s="114"/>
      <c r="G16" s="114"/>
      <c r="H16" s="115"/>
    </row>
    <row r="17" spans="1:8" x14ac:dyDescent="0.3">
      <c r="A17" s="113"/>
      <c r="B17" s="114"/>
      <c r="C17" s="114"/>
      <c r="D17" s="114"/>
      <c r="E17" s="114"/>
      <c r="F17" s="114"/>
      <c r="G17" s="114"/>
      <c r="H17" s="115"/>
    </row>
    <row r="18" spans="1:8" x14ac:dyDescent="0.3">
      <c r="A18" s="113"/>
      <c r="B18" s="114"/>
      <c r="C18" s="114"/>
      <c r="D18" s="114"/>
      <c r="E18" s="114"/>
      <c r="F18" s="114"/>
      <c r="G18" s="114"/>
      <c r="H18" s="115"/>
    </row>
    <row r="19" spans="1:8" x14ac:dyDescent="0.3">
      <c r="A19" s="113"/>
      <c r="B19" s="114"/>
      <c r="C19" s="114"/>
      <c r="D19" s="114"/>
      <c r="E19" s="114"/>
      <c r="F19" s="114"/>
      <c r="G19" s="114"/>
      <c r="H19" s="115"/>
    </row>
    <row r="20" spans="1:8" x14ac:dyDescent="0.3">
      <c r="A20" s="113"/>
      <c r="B20" s="114"/>
      <c r="C20" s="114"/>
      <c r="D20" s="114"/>
      <c r="E20" s="114"/>
      <c r="F20" s="114"/>
      <c r="G20" s="114"/>
      <c r="H20" s="115"/>
    </row>
    <row r="21" spans="1:8" x14ac:dyDescent="0.3">
      <c r="A21" s="113"/>
      <c r="B21" s="114"/>
      <c r="C21" s="114"/>
      <c r="D21" s="114"/>
      <c r="E21" s="114"/>
      <c r="F21" s="114"/>
      <c r="G21" s="114"/>
      <c r="H21" s="115"/>
    </row>
    <row r="22" spans="1:8" x14ac:dyDescent="0.3">
      <c r="A22" s="113"/>
      <c r="B22" s="114"/>
      <c r="C22" s="114"/>
      <c r="D22" s="114"/>
      <c r="E22" s="114"/>
      <c r="F22" s="114"/>
      <c r="G22" s="114"/>
      <c r="H22" s="115"/>
    </row>
    <row r="23" spans="1:8" x14ac:dyDescent="0.3">
      <c r="A23" s="113"/>
      <c r="B23" s="114"/>
      <c r="C23" s="114"/>
      <c r="D23" s="114"/>
      <c r="E23" s="114"/>
      <c r="F23" s="114"/>
      <c r="G23" s="114"/>
      <c r="H23" s="115"/>
    </row>
    <row r="24" spans="1:8" x14ac:dyDescent="0.3">
      <c r="A24" s="113"/>
      <c r="B24" s="114"/>
      <c r="C24" s="114"/>
      <c r="D24" s="114"/>
      <c r="E24" s="114"/>
      <c r="F24" s="114"/>
      <c r="G24" s="114"/>
      <c r="H24" s="115"/>
    </row>
    <row r="25" spans="1:8" x14ac:dyDescent="0.3">
      <c r="A25" s="113"/>
      <c r="B25" s="114"/>
      <c r="C25" s="114"/>
      <c r="D25" s="114"/>
      <c r="E25" s="114"/>
      <c r="F25" s="114"/>
      <c r="G25" s="114"/>
      <c r="H25" s="115"/>
    </row>
    <row r="26" spans="1:8" x14ac:dyDescent="0.3">
      <c r="A26" s="113"/>
      <c r="B26" s="114"/>
      <c r="C26" s="114"/>
      <c r="D26" s="114"/>
      <c r="E26" s="114"/>
      <c r="F26" s="114"/>
      <c r="G26" s="114"/>
      <c r="H26" s="115"/>
    </row>
    <row r="27" spans="1:8" x14ac:dyDescent="0.3">
      <c r="A27" s="113"/>
      <c r="B27" s="114"/>
      <c r="C27" s="114"/>
      <c r="D27" s="114"/>
      <c r="E27" s="114"/>
      <c r="F27" s="114"/>
      <c r="G27" s="114"/>
      <c r="H27" s="115"/>
    </row>
    <row r="28" spans="1:8" x14ac:dyDescent="0.3">
      <c r="A28" s="113"/>
      <c r="B28" s="114"/>
      <c r="C28" s="114"/>
      <c r="D28" s="114"/>
      <c r="E28" s="114"/>
      <c r="F28" s="114"/>
      <c r="G28" s="114"/>
      <c r="H28" s="115"/>
    </row>
    <row r="29" spans="1:8" x14ac:dyDescent="0.3">
      <c r="A29" s="113"/>
      <c r="B29" s="114"/>
      <c r="C29" s="114"/>
      <c r="D29" s="114"/>
      <c r="E29" s="114"/>
      <c r="F29" s="114"/>
      <c r="G29" s="114"/>
      <c r="H29" s="115"/>
    </row>
    <row r="30" spans="1:8" x14ac:dyDescent="0.3">
      <c r="A30" s="113"/>
      <c r="B30" s="114"/>
      <c r="C30" s="114"/>
      <c r="D30" s="114"/>
      <c r="E30" s="114"/>
      <c r="F30" s="114"/>
      <c r="G30" s="114"/>
      <c r="H30" s="115"/>
    </row>
    <row r="31" spans="1:8" x14ac:dyDescent="0.3">
      <c r="A31" s="113"/>
      <c r="B31" s="114"/>
      <c r="C31" s="114"/>
      <c r="D31" s="114"/>
      <c r="E31" s="114"/>
      <c r="F31" s="114"/>
      <c r="G31" s="114"/>
      <c r="H31" s="115"/>
    </row>
    <row r="32" spans="1:8" x14ac:dyDescent="0.3">
      <c r="A32" s="113"/>
      <c r="B32" s="114"/>
      <c r="C32" s="114"/>
      <c r="D32" s="114"/>
      <c r="E32" s="114"/>
      <c r="F32" s="114"/>
      <c r="G32" s="114"/>
      <c r="H32" s="115"/>
    </row>
    <row r="33" spans="1:8" x14ac:dyDescent="0.3">
      <c r="A33" s="113"/>
      <c r="B33" s="114"/>
      <c r="C33" s="114"/>
      <c r="D33" s="114"/>
      <c r="E33" s="114"/>
      <c r="F33" s="114"/>
      <c r="G33" s="114"/>
      <c r="H33" s="115"/>
    </row>
    <row r="34" spans="1:8" x14ac:dyDescent="0.3">
      <c r="A34" s="113"/>
      <c r="B34" s="114"/>
      <c r="C34" s="114"/>
      <c r="D34" s="114"/>
      <c r="E34" s="114"/>
      <c r="F34" s="114"/>
      <c r="G34" s="114"/>
      <c r="H34" s="115"/>
    </row>
    <row r="35" spans="1:8" x14ac:dyDescent="0.3">
      <c r="A35" s="113"/>
      <c r="B35" s="114"/>
      <c r="C35" s="114"/>
      <c r="D35" s="114"/>
      <c r="E35" s="114"/>
      <c r="F35" s="114"/>
      <c r="G35" s="114"/>
      <c r="H35" s="115"/>
    </row>
    <row r="36" spans="1:8" ht="7.2" customHeight="1" thickBot="1" x14ac:dyDescent="0.35">
      <c r="A36" s="116"/>
      <c r="B36" s="117"/>
      <c r="C36" s="117"/>
      <c r="D36" s="117"/>
      <c r="E36" s="117"/>
      <c r="F36" s="117"/>
      <c r="G36" s="117"/>
      <c r="H36" s="118"/>
    </row>
    <row r="37" spans="1:8" ht="14.4" customHeight="1" thickBot="1" x14ac:dyDescent="0.35">
      <c r="A37" s="87"/>
      <c r="B37" s="88"/>
      <c r="C37" s="88"/>
      <c r="D37" s="88"/>
      <c r="E37" s="88"/>
      <c r="F37" s="88"/>
      <c r="G37" s="88"/>
      <c r="H37" s="89"/>
    </row>
    <row r="38" spans="1:8" ht="14.4" customHeight="1" x14ac:dyDescent="0.3">
      <c r="A38" s="90" t="s">
        <v>68</v>
      </c>
      <c r="B38" s="91"/>
      <c r="C38" s="91"/>
      <c r="D38" s="91"/>
      <c r="E38" s="91"/>
      <c r="F38" s="91"/>
      <c r="G38" s="91"/>
      <c r="H38" s="92"/>
    </row>
    <row r="39" spans="1:8" x14ac:dyDescent="0.3">
      <c r="A39" s="93"/>
      <c r="B39" s="94"/>
      <c r="C39" s="94"/>
      <c r="D39" s="94"/>
      <c r="E39" s="94"/>
      <c r="F39" s="94"/>
      <c r="G39" s="94"/>
      <c r="H39" s="95"/>
    </row>
    <row r="40" spans="1:8" x14ac:dyDescent="0.3">
      <c r="A40" s="93"/>
      <c r="B40" s="94"/>
      <c r="C40" s="94"/>
      <c r="D40" s="94"/>
      <c r="E40" s="94"/>
      <c r="F40" s="94"/>
      <c r="G40" s="94"/>
      <c r="H40" s="95"/>
    </row>
    <row r="41" spans="1:8" x14ac:dyDescent="0.3">
      <c r="A41" s="93"/>
      <c r="B41" s="94"/>
      <c r="C41" s="94"/>
      <c r="D41" s="94"/>
      <c r="E41" s="94"/>
      <c r="F41" s="94"/>
      <c r="G41" s="94"/>
      <c r="H41" s="95"/>
    </row>
    <row r="42" spans="1:8" x14ac:dyDescent="0.3">
      <c r="A42" s="93"/>
      <c r="B42" s="94"/>
      <c r="C42" s="94"/>
      <c r="D42" s="94"/>
      <c r="E42" s="94"/>
      <c r="F42" s="94"/>
      <c r="G42" s="94"/>
      <c r="H42" s="95"/>
    </row>
    <row r="43" spans="1:8" x14ac:dyDescent="0.3">
      <c r="A43" s="93"/>
      <c r="B43" s="94"/>
      <c r="C43" s="94"/>
      <c r="D43" s="94"/>
      <c r="E43" s="94"/>
      <c r="F43" s="94"/>
      <c r="G43" s="94"/>
      <c r="H43" s="95"/>
    </row>
    <row r="44" spans="1:8" x14ac:dyDescent="0.3">
      <c r="A44" s="93"/>
      <c r="B44" s="94"/>
      <c r="C44" s="94"/>
      <c r="D44" s="94"/>
      <c r="E44" s="94"/>
      <c r="F44" s="94"/>
      <c r="G44" s="94"/>
      <c r="H44" s="95"/>
    </row>
    <row r="45" spans="1:8" x14ac:dyDescent="0.3">
      <c r="A45" s="93"/>
      <c r="B45" s="94"/>
      <c r="C45" s="94"/>
      <c r="D45" s="94"/>
      <c r="E45" s="94"/>
      <c r="F45" s="94"/>
      <c r="G45" s="94"/>
      <c r="H45" s="95"/>
    </row>
    <row r="46" spans="1:8" ht="15" thickBot="1" x14ac:dyDescent="0.35">
      <c r="A46" s="96"/>
      <c r="B46" s="97"/>
      <c r="C46" s="97"/>
      <c r="D46" s="97"/>
      <c r="E46" s="97"/>
      <c r="F46" s="97"/>
      <c r="G46" s="97"/>
      <c r="H46" s="98"/>
    </row>
    <row r="47" spans="1:8" ht="15" customHeight="1" thickBot="1" x14ac:dyDescent="0.35">
      <c r="A47" s="87"/>
      <c r="B47" s="88"/>
      <c r="C47" s="88"/>
      <c r="D47" s="88"/>
      <c r="E47" s="88"/>
      <c r="F47" s="88"/>
      <c r="G47" s="88"/>
      <c r="H47" s="89"/>
    </row>
    <row r="48" spans="1:8" ht="18" x14ac:dyDescent="0.35">
      <c r="A48" s="129"/>
      <c r="B48" s="130"/>
      <c r="C48" s="130"/>
      <c r="D48" s="119" t="s">
        <v>69</v>
      </c>
      <c r="E48" s="119"/>
      <c r="F48" s="119"/>
      <c r="G48" s="119"/>
      <c r="H48" s="120"/>
    </row>
    <row r="49" spans="1:8" ht="18" x14ac:dyDescent="0.35">
      <c r="A49" s="99" t="s">
        <v>70</v>
      </c>
      <c r="B49" s="100"/>
      <c r="C49" s="100"/>
      <c r="D49" s="121">
        <f>'Judogis Adidas'!G64</f>
        <v>0</v>
      </c>
      <c r="E49" s="121"/>
      <c r="F49" s="121"/>
      <c r="G49" s="121"/>
      <c r="H49" s="122"/>
    </row>
    <row r="50" spans="1:8" ht="18" x14ac:dyDescent="0.35">
      <c r="A50" s="125" t="s">
        <v>71</v>
      </c>
      <c r="B50" s="126"/>
      <c r="C50" s="126"/>
      <c r="D50" s="121">
        <f>'Judogis Mizuno'!G76</f>
        <v>0</v>
      </c>
      <c r="E50" s="121"/>
      <c r="F50" s="121"/>
      <c r="G50" s="121"/>
      <c r="H50" s="122"/>
    </row>
    <row r="51" spans="1:8" ht="18.600000000000001" thickBot="1" x14ac:dyDescent="0.4">
      <c r="A51" s="127" t="s">
        <v>72</v>
      </c>
      <c r="B51" s="128"/>
      <c r="C51" s="128"/>
      <c r="D51" s="123">
        <f>D49+D50</f>
        <v>0</v>
      </c>
      <c r="E51" s="123"/>
      <c r="F51" s="123"/>
      <c r="G51" s="123"/>
      <c r="H51" s="124"/>
    </row>
  </sheetData>
  <mergeCells count="14">
    <mergeCell ref="D50:H50"/>
    <mergeCell ref="D51:H51"/>
    <mergeCell ref="A47:H47"/>
    <mergeCell ref="A50:C50"/>
    <mergeCell ref="A51:C51"/>
    <mergeCell ref="A48:C48"/>
    <mergeCell ref="A37:H37"/>
    <mergeCell ref="A38:H46"/>
    <mergeCell ref="A49:C49"/>
    <mergeCell ref="A1:H13"/>
    <mergeCell ref="A15:H36"/>
    <mergeCell ref="A14:H14"/>
    <mergeCell ref="D48:H48"/>
    <mergeCell ref="D49:H49"/>
  </mergeCells>
  <phoneticPr fontId="3" type="noConversion"/>
  <pageMargins left="0.7" right="0.7" top="0.75" bottom="0.75" header="0.3" footer="0.3"/>
  <pageSetup paperSize="9" orientation="portrait" horizontalDpi="120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FDBA3-2609-4A3C-B9B6-C568371D2BC3}">
  <dimension ref="A1:I64"/>
  <sheetViews>
    <sheetView workbookViewId="0">
      <selection activeCell="F17" sqref="F17"/>
    </sheetView>
  </sheetViews>
  <sheetFormatPr baseColWidth="10" defaultRowHeight="14.4" x14ac:dyDescent="0.3"/>
  <cols>
    <col min="1" max="1" width="7.77734375" style="1" customWidth="1"/>
    <col min="2" max="2" width="34.88671875" style="2" customWidth="1"/>
    <col min="3" max="3" width="9.77734375" style="1" customWidth="1"/>
    <col min="4" max="4" width="9.5546875" style="1" customWidth="1"/>
    <col min="5" max="5" width="8.109375" style="1" customWidth="1"/>
    <col min="6" max="6" width="11.44140625" style="1" customWidth="1"/>
    <col min="7" max="7" width="14" style="1" customWidth="1"/>
    <col min="8" max="8" width="16.6640625" style="1" customWidth="1"/>
    <col min="9" max="9" width="19.6640625" style="1" customWidth="1"/>
    <col min="10" max="16384" width="11.5546875" style="1"/>
  </cols>
  <sheetData>
    <row r="1" spans="1:9" ht="14.4" customHeight="1" x14ac:dyDescent="0.3">
      <c r="A1" s="131" t="s">
        <v>66</v>
      </c>
      <c r="B1" s="132"/>
      <c r="C1" s="132"/>
      <c r="D1" s="132"/>
      <c r="E1" s="132"/>
      <c r="F1" s="132"/>
      <c r="G1" s="132"/>
      <c r="H1" s="132"/>
      <c r="I1" s="133"/>
    </row>
    <row r="2" spans="1:9" x14ac:dyDescent="0.3">
      <c r="A2" s="134"/>
      <c r="B2" s="135"/>
      <c r="C2" s="135"/>
      <c r="D2" s="135"/>
      <c r="E2" s="135"/>
      <c r="F2" s="135"/>
      <c r="G2" s="135"/>
      <c r="H2" s="135"/>
      <c r="I2" s="136"/>
    </row>
    <row r="3" spans="1:9" ht="15" thickBot="1" x14ac:dyDescent="0.35">
      <c r="A3" s="137"/>
      <c r="B3" s="138"/>
      <c r="C3" s="138"/>
      <c r="D3" s="138"/>
      <c r="E3" s="138"/>
      <c r="F3" s="138"/>
      <c r="G3" s="138"/>
      <c r="H3" s="138"/>
      <c r="I3" s="139"/>
    </row>
    <row r="4" spans="1:9" ht="15" thickBot="1" x14ac:dyDescent="0.35">
      <c r="A4" s="140"/>
      <c r="B4" s="141"/>
      <c r="C4" s="141"/>
      <c r="D4" s="141"/>
      <c r="E4" s="141"/>
      <c r="F4" s="141"/>
      <c r="G4" s="141"/>
      <c r="H4" s="141"/>
      <c r="I4" s="142"/>
    </row>
    <row r="5" spans="1:9" ht="15" thickBot="1" x14ac:dyDescent="0.35">
      <c r="A5" s="49" t="s">
        <v>0</v>
      </c>
      <c r="B5" s="50" t="s">
        <v>1</v>
      </c>
      <c r="C5" s="51" t="s">
        <v>2</v>
      </c>
      <c r="D5" s="51" t="s">
        <v>38</v>
      </c>
      <c r="E5" s="51" t="s">
        <v>39</v>
      </c>
      <c r="F5" s="51" t="s">
        <v>40</v>
      </c>
      <c r="G5" s="51" t="s">
        <v>11</v>
      </c>
      <c r="H5" s="51" t="s">
        <v>30</v>
      </c>
      <c r="I5" s="52" t="s">
        <v>34</v>
      </c>
    </row>
    <row r="6" spans="1:9" ht="15" thickBot="1" x14ac:dyDescent="0.35">
      <c r="A6" s="149" t="s">
        <v>9</v>
      </c>
      <c r="B6" s="146" t="s">
        <v>10</v>
      </c>
      <c r="C6" s="24" t="s">
        <v>3</v>
      </c>
      <c r="D6" s="25">
        <v>27</v>
      </c>
      <c r="E6" s="25">
        <v>24.3</v>
      </c>
      <c r="F6" s="24"/>
      <c r="G6" s="25">
        <f>E6*F6</f>
        <v>0</v>
      </c>
      <c r="H6" s="13"/>
      <c r="I6" s="143"/>
    </row>
    <row r="7" spans="1:9" ht="15" thickBot="1" x14ac:dyDescent="0.35">
      <c r="A7" s="150"/>
      <c r="B7" s="147"/>
      <c r="C7" s="26" t="s">
        <v>4</v>
      </c>
      <c r="D7" s="27">
        <v>27</v>
      </c>
      <c r="E7" s="27">
        <v>24.3</v>
      </c>
      <c r="F7" s="26"/>
      <c r="G7" s="25">
        <f t="shared" ref="G7:G62" si="0">E7*F7</f>
        <v>0</v>
      </c>
      <c r="H7" s="14"/>
      <c r="I7" s="144"/>
    </row>
    <row r="8" spans="1:9" ht="15" thickBot="1" x14ac:dyDescent="0.35">
      <c r="A8" s="150"/>
      <c r="B8" s="147"/>
      <c r="C8" s="26" t="s">
        <v>5</v>
      </c>
      <c r="D8" s="27">
        <v>27</v>
      </c>
      <c r="E8" s="27">
        <v>24.3</v>
      </c>
      <c r="F8" s="26"/>
      <c r="G8" s="25">
        <f t="shared" si="0"/>
        <v>0</v>
      </c>
      <c r="H8" s="14"/>
      <c r="I8" s="144"/>
    </row>
    <row r="9" spans="1:9" ht="15" thickBot="1" x14ac:dyDescent="0.35">
      <c r="A9" s="150"/>
      <c r="B9" s="147"/>
      <c r="C9" s="26" t="s">
        <v>6</v>
      </c>
      <c r="D9" s="27">
        <v>27</v>
      </c>
      <c r="E9" s="27">
        <v>24.3</v>
      </c>
      <c r="F9" s="26"/>
      <c r="G9" s="25">
        <f t="shared" si="0"/>
        <v>0</v>
      </c>
      <c r="H9" s="14"/>
      <c r="I9" s="144"/>
    </row>
    <row r="10" spans="1:9" ht="15" thickBot="1" x14ac:dyDescent="0.35">
      <c r="A10" s="150"/>
      <c r="B10" s="147"/>
      <c r="C10" s="26" t="s">
        <v>7</v>
      </c>
      <c r="D10" s="27">
        <v>27</v>
      </c>
      <c r="E10" s="27">
        <v>24.3</v>
      </c>
      <c r="F10" s="26"/>
      <c r="G10" s="25">
        <f t="shared" si="0"/>
        <v>0</v>
      </c>
      <c r="H10" s="14"/>
      <c r="I10" s="144"/>
    </row>
    <row r="11" spans="1:9" ht="15" thickBot="1" x14ac:dyDescent="0.35">
      <c r="A11" s="151"/>
      <c r="B11" s="148"/>
      <c r="C11" s="28" t="s">
        <v>8</v>
      </c>
      <c r="D11" s="29">
        <v>27</v>
      </c>
      <c r="E11" s="29">
        <v>24.3</v>
      </c>
      <c r="F11" s="28"/>
      <c r="G11" s="48">
        <f t="shared" si="0"/>
        <v>0</v>
      </c>
      <c r="H11" s="15"/>
      <c r="I11" s="145"/>
    </row>
    <row r="12" spans="1:9" ht="15" thickBot="1" x14ac:dyDescent="0.35">
      <c r="A12" s="155" t="s">
        <v>12</v>
      </c>
      <c r="B12" s="152" t="s">
        <v>101</v>
      </c>
      <c r="C12" s="7" t="s">
        <v>13</v>
      </c>
      <c r="D12" s="8">
        <v>45</v>
      </c>
      <c r="E12" s="8">
        <v>40.5</v>
      </c>
      <c r="F12" s="7"/>
      <c r="G12" s="8">
        <f t="shared" si="0"/>
        <v>0</v>
      </c>
      <c r="H12" s="13"/>
      <c r="I12" s="143"/>
    </row>
    <row r="13" spans="1:9" ht="15" thickBot="1" x14ac:dyDescent="0.35">
      <c r="A13" s="156"/>
      <c r="B13" s="153"/>
      <c r="C13" s="3" t="s">
        <v>14</v>
      </c>
      <c r="D13" s="4">
        <v>45</v>
      </c>
      <c r="E13" s="4">
        <v>40.5</v>
      </c>
      <c r="F13" s="3"/>
      <c r="G13" s="8">
        <f t="shared" si="0"/>
        <v>0</v>
      </c>
      <c r="H13" s="14"/>
      <c r="I13" s="144"/>
    </row>
    <row r="14" spans="1:9" ht="15" thickBot="1" x14ac:dyDescent="0.35">
      <c r="A14" s="156"/>
      <c r="B14" s="153"/>
      <c r="C14" s="3" t="s">
        <v>15</v>
      </c>
      <c r="D14" s="4">
        <v>45</v>
      </c>
      <c r="E14" s="4">
        <v>40.5</v>
      </c>
      <c r="F14" s="3"/>
      <c r="G14" s="8">
        <f t="shared" si="0"/>
        <v>0</v>
      </c>
      <c r="H14" s="14"/>
      <c r="I14" s="144"/>
    </row>
    <row r="15" spans="1:9" ht="15" thickBot="1" x14ac:dyDescent="0.35">
      <c r="A15" s="156"/>
      <c r="B15" s="153"/>
      <c r="C15" s="3" t="s">
        <v>16</v>
      </c>
      <c r="D15" s="4">
        <v>45</v>
      </c>
      <c r="E15" s="4">
        <v>40.5</v>
      </c>
      <c r="F15" s="3"/>
      <c r="G15" s="8">
        <f t="shared" si="0"/>
        <v>0</v>
      </c>
      <c r="H15" s="14"/>
      <c r="I15" s="144"/>
    </row>
    <row r="16" spans="1:9" ht="15" thickBot="1" x14ac:dyDescent="0.35">
      <c r="A16" s="156"/>
      <c r="B16" s="153"/>
      <c r="C16" s="3" t="s">
        <v>17</v>
      </c>
      <c r="D16" s="4">
        <v>50</v>
      </c>
      <c r="E16" s="4">
        <v>45</v>
      </c>
      <c r="F16" s="3"/>
      <c r="G16" s="8">
        <f t="shared" si="0"/>
        <v>0</v>
      </c>
      <c r="H16" s="14"/>
      <c r="I16" s="144"/>
    </row>
    <row r="17" spans="1:9" ht="15" thickBot="1" x14ac:dyDescent="0.35">
      <c r="A17" s="156"/>
      <c r="B17" s="153"/>
      <c r="C17" s="3" t="s">
        <v>18</v>
      </c>
      <c r="D17" s="4">
        <v>50</v>
      </c>
      <c r="E17" s="4">
        <v>45</v>
      </c>
      <c r="F17" s="3"/>
      <c r="G17" s="8">
        <f t="shared" si="0"/>
        <v>0</v>
      </c>
      <c r="H17" s="14"/>
      <c r="I17" s="144"/>
    </row>
    <row r="18" spans="1:9" ht="15" thickBot="1" x14ac:dyDescent="0.35">
      <c r="A18" s="156"/>
      <c r="B18" s="153"/>
      <c r="C18" s="3" t="s">
        <v>19</v>
      </c>
      <c r="D18" s="4">
        <v>50</v>
      </c>
      <c r="E18" s="4">
        <v>45</v>
      </c>
      <c r="F18" s="3"/>
      <c r="G18" s="8">
        <f t="shared" si="0"/>
        <v>0</v>
      </c>
      <c r="H18" s="14"/>
      <c r="I18" s="144"/>
    </row>
    <row r="19" spans="1:9" ht="15" thickBot="1" x14ac:dyDescent="0.35">
      <c r="A19" s="156"/>
      <c r="B19" s="153"/>
      <c r="C19" s="3" t="s">
        <v>20</v>
      </c>
      <c r="D19" s="4">
        <v>50</v>
      </c>
      <c r="E19" s="4">
        <v>45</v>
      </c>
      <c r="F19" s="3"/>
      <c r="G19" s="8">
        <f t="shared" si="0"/>
        <v>0</v>
      </c>
      <c r="H19" s="14"/>
      <c r="I19" s="144"/>
    </row>
    <row r="20" spans="1:9" ht="15" thickBot="1" x14ac:dyDescent="0.35">
      <c r="A20" s="156"/>
      <c r="B20" s="153"/>
      <c r="C20" s="3" t="s">
        <v>21</v>
      </c>
      <c r="D20" s="4">
        <v>50</v>
      </c>
      <c r="E20" s="4">
        <v>45</v>
      </c>
      <c r="F20" s="3"/>
      <c r="G20" s="8">
        <f t="shared" si="0"/>
        <v>0</v>
      </c>
      <c r="H20" s="14"/>
      <c r="I20" s="144"/>
    </row>
    <row r="21" spans="1:9" ht="15" thickBot="1" x14ac:dyDescent="0.35">
      <c r="A21" s="157"/>
      <c r="B21" s="154"/>
      <c r="C21" s="9" t="s">
        <v>22</v>
      </c>
      <c r="D21" s="10">
        <v>50</v>
      </c>
      <c r="E21" s="10">
        <v>45</v>
      </c>
      <c r="F21" s="9"/>
      <c r="G21" s="8">
        <f t="shared" si="0"/>
        <v>0</v>
      </c>
      <c r="H21" s="15"/>
      <c r="I21" s="145"/>
    </row>
    <row r="22" spans="1:9" ht="15" thickBot="1" x14ac:dyDescent="0.35">
      <c r="A22" s="149" t="s">
        <v>23</v>
      </c>
      <c r="B22" s="146" t="s">
        <v>102</v>
      </c>
      <c r="C22" s="24" t="s">
        <v>17</v>
      </c>
      <c r="D22" s="25">
        <v>70</v>
      </c>
      <c r="E22" s="25">
        <v>63</v>
      </c>
      <c r="F22" s="24"/>
      <c r="G22" s="25">
        <f t="shared" si="0"/>
        <v>0</v>
      </c>
      <c r="H22" s="13"/>
      <c r="I22" s="143"/>
    </row>
    <row r="23" spans="1:9" ht="15" thickBot="1" x14ac:dyDescent="0.35">
      <c r="A23" s="150"/>
      <c r="B23" s="147"/>
      <c r="C23" s="26" t="s">
        <v>18</v>
      </c>
      <c r="D23" s="27">
        <v>70</v>
      </c>
      <c r="E23" s="27">
        <v>63</v>
      </c>
      <c r="F23" s="26"/>
      <c r="G23" s="25">
        <f t="shared" si="0"/>
        <v>0</v>
      </c>
      <c r="H23" s="14"/>
      <c r="I23" s="144"/>
    </row>
    <row r="24" spans="1:9" ht="15" thickBot="1" x14ac:dyDescent="0.35">
      <c r="A24" s="150"/>
      <c r="B24" s="147"/>
      <c r="C24" s="26" t="s">
        <v>19</v>
      </c>
      <c r="D24" s="27">
        <v>70</v>
      </c>
      <c r="E24" s="27">
        <v>63</v>
      </c>
      <c r="F24" s="26"/>
      <c r="G24" s="25">
        <f t="shared" si="0"/>
        <v>0</v>
      </c>
      <c r="H24" s="14"/>
      <c r="I24" s="144"/>
    </row>
    <row r="25" spans="1:9" ht="15" thickBot="1" x14ac:dyDescent="0.35">
      <c r="A25" s="150"/>
      <c r="B25" s="147"/>
      <c r="C25" s="26" t="s">
        <v>20</v>
      </c>
      <c r="D25" s="27">
        <v>70</v>
      </c>
      <c r="E25" s="27">
        <v>63</v>
      </c>
      <c r="F25" s="26"/>
      <c r="G25" s="25">
        <f t="shared" si="0"/>
        <v>0</v>
      </c>
      <c r="H25" s="14"/>
      <c r="I25" s="144"/>
    </row>
    <row r="26" spans="1:9" ht="15" thickBot="1" x14ac:dyDescent="0.35">
      <c r="A26" s="150"/>
      <c r="B26" s="147"/>
      <c r="C26" s="26" t="s">
        <v>21</v>
      </c>
      <c r="D26" s="27">
        <v>70</v>
      </c>
      <c r="E26" s="27">
        <v>63</v>
      </c>
      <c r="F26" s="26"/>
      <c r="G26" s="25">
        <f t="shared" si="0"/>
        <v>0</v>
      </c>
      <c r="H26" s="14"/>
      <c r="I26" s="144"/>
    </row>
    <row r="27" spans="1:9" ht="15" thickBot="1" x14ac:dyDescent="0.35">
      <c r="A27" s="151"/>
      <c r="B27" s="148"/>
      <c r="C27" s="28" t="s">
        <v>22</v>
      </c>
      <c r="D27" s="29">
        <v>70</v>
      </c>
      <c r="E27" s="29">
        <v>63</v>
      </c>
      <c r="F27" s="28"/>
      <c r="G27" s="25">
        <f t="shared" si="0"/>
        <v>0</v>
      </c>
      <c r="H27" s="15"/>
      <c r="I27" s="145"/>
    </row>
    <row r="28" spans="1:9" ht="15" thickBot="1" x14ac:dyDescent="0.35">
      <c r="A28" s="155" t="s">
        <v>24</v>
      </c>
      <c r="B28" s="152" t="s">
        <v>100</v>
      </c>
      <c r="C28" s="7" t="s">
        <v>17</v>
      </c>
      <c r="D28" s="8">
        <v>120</v>
      </c>
      <c r="E28" s="8">
        <v>108</v>
      </c>
      <c r="F28" s="7"/>
      <c r="G28" s="8">
        <f t="shared" si="0"/>
        <v>0</v>
      </c>
      <c r="H28" s="16"/>
      <c r="I28" s="143"/>
    </row>
    <row r="29" spans="1:9" ht="15" thickBot="1" x14ac:dyDescent="0.35">
      <c r="A29" s="156"/>
      <c r="B29" s="153"/>
      <c r="C29" s="3" t="s">
        <v>25</v>
      </c>
      <c r="D29" s="4">
        <v>120</v>
      </c>
      <c r="E29" s="4">
        <v>108</v>
      </c>
      <c r="F29" s="3"/>
      <c r="G29" s="8">
        <f t="shared" si="0"/>
        <v>0</v>
      </c>
      <c r="H29" s="17"/>
      <c r="I29" s="144"/>
    </row>
    <row r="30" spans="1:9" ht="15" thickBot="1" x14ac:dyDescent="0.35">
      <c r="A30" s="156"/>
      <c r="B30" s="153"/>
      <c r="C30" s="3" t="s">
        <v>18</v>
      </c>
      <c r="D30" s="4">
        <v>120</v>
      </c>
      <c r="E30" s="4">
        <v>108</v>
      </c>
      <c r="F30" s="3"/>
      <c r="G30" s="8">
        <f t="shared" si="0"/>
        <v>0</v>
      </c>
      <c r="H30" s="17"/>
      <c r="I30" s="144"/>
    </row>
    <row r="31" spans="1:9" ht="15" thickBot="1" x14ac:dyDescent="0.35">
      <c r="A31" s="156"/>
      <c r="B31" s="153"/>
      <c r="C31" s="3" t="s">
        <v>26</v>
      </c>
      <c r="D31" s="4">
        <v>120</v>
      </c>
      <c r="E31" s="4">
        <v>108</v>
      </c>
      <c r="F31" s="3"/>
      <c r="G31" s="8">
        <f t="shared" si="0"/>
        <v>0</v>
      </c>
      <c r="H31" s="17"/>
      <c r="I31" s="144"/>
    </row>
    <row r="32" spans="1:9" ht="15" thickBot="1" x14ac:dyDescent="0.35">
      <c r="A32" s="156"/>
      <c r="B32" s="153"/>
      <c r="C32" s="3" t="s">
        <v>19</v>
      </c>
      <c r="D32" s="4">
        <v>120</v>
      </c>
      <c r="E32" s="4">
        <v>108</v>
      </c>
      <c r="F32" s="3"/>
      <c r="G32" s="8">
        <f t="shared" si="0"/>
        <v>0</v>
      </c>
      <c r="H32" s="17"/>
      <c r="I32" s="144"/>
    </row>
    <row r="33" spans="1:9" ht="15" thickBot="1" x14ac:dyDescent="0.35">
      <c r="A33" s="156"/>
      <c r="B33" s="153"/>
      <c r="C33" s="3" t="s">
        <v>27</v>
      </c>
      <c r="D33" s="4">
        <v>120</v>
      </c>
      <c r="E33" s="4">
        <v>108</v>
      </c>
      <c r="F33" s="3"/>
      <c r="G33" s="8">
        <f t="shared" si="0"/>
        <v>0</v>
      </c>
      <c r="H33" s="17"/>
      <c r="I33" s="144"/>
    </row>
    <row r="34" spans="1:9" ht="15" thickBot="1" x14ac:dyDescent="0.35">
      <c r="A34" s="156"/>
      <c r="B34" s="153"/>
      <c r="C34" s="3" t="s">
        <v>20</v>
      </c>
      <c r="D34" s="4">
        <v>120</v>
      </c>
      <c r="E34" s="4">
        <v>108</v>
      </c>
      <c r="F34" s="3"/>
      <c r="G34" s="8">
        <f t="shared" si="0"/>
        <v>0</v>
      </c>
      <c r="H34" s="17"/>
      <c r="I34" s="144"/>
    </row>
    <row r="35" spans="1:9" ht="15" thickBot="1" x14ac:dyDescent="0.35">
      <c r="A35" s="156"/>
      <c r="B35" s="153"/>
      <c r="C35" s="3" t="s">
        <v>28</v>
      </c>
      <c r="D35" s="4">
        <v>120</v>
      </c>
      <c r="E35" s="4">
        <v>108</v>
      </c>
      <c r="F35" s="3"/>
      <c r="G35" s="8">
        <f t="shared" si="0"/>
        <v>0</v>
      </c>
      <c r="H35" s="17"/>
      <c r="I35" s="144"/>
    </row>
    <row r="36" spans="1:9" ht="15" thickBot="1" x14ac:dyDescent="0.35">
      <c r="A36" s="156"/>
      <c r="B36" s="153"/>
      <c r="C36" s="3" t="s">
        <v>21</v>
      </c>
      <c r="D36" s="4">
        <v>120</v>
      </c>
      <c r="E36" s="4">
        <v>108</v>
      </c>
      <c r="F36" s="3"/>
      <c r="G36" s="8">
        <f t="shared" si="0"/>
        <v>0</v>
      </c>
      <c r="H36" s="17"/>
      <c r="I36" s="144"/>
    </row>
    <row r="37" spans="1:9" ht="15" thickBot="1" x14ac:dyDescent="0.35">
      <c r="A37" s="156"/>
      <c r="B37" s="153"/>
      <c r="C37" s="3" t="s">
        <v>29</v>
      </c>
      <c r="D37" s="4">
        <v>120</v>
      </c>
      <c r="E37" s="4">
        <v>108</v>
      </c>
      <c r="F37" s="3"/>
      <c r="G37" s="8">
        <f t="shared" si="0"/>
        <v>0</v>
      </c>
      <c r="H37" s="17"/>
      <c r="I37" s="144"/>
    </row>
    <row r="38" spans="1:9" ht="15" thickBot="1" x14ac:dyDescent="0.35">
      <c r="A38" s="157"/>
      <c r="B38" s="154"/>
      <c r="C38" s="9" t="s">
        <v>22</v>
      </c>
      <c r="D38" s="10">
        <v>120</v>
      </c>
      <c r="E38" s="10">
        <v>108</v>
      </c>
      <c r="F38" s="9"/>
      <c r="G38" s="8">
        <f t="shared" si="0"/>
        <v>0</v>
      </c>
      <c r="H38" s="18"/>
      <c r="I38" s="145"/>
    </row>
    <row r="39" spans="1:9" ht="15" thickBot="1" x14ac:dyDescent="0.35">
      <c r="A39" s="159" t="s">
        <v>31</v>
      </c>
      <c r="B39" s="146" t="s">
        <v>103</v>
      </c>
      <c r="C39" s="24" t="s">
        <v>17</v>
      </c>
      <c r="D39" s="25">
        <v>180</v>
      </c>
      <c r="E39" s="25">
        <v>162</v>
      </c>
      <c r="F39" s="24"/>
      <c r="G39" s="25">
        <f t="shared" si="0"/>
        <v>0</v>
      </c>
      <c r="H39" s="16"/>
      <c r="I39" s="143"/>
    </row>
    <row r="40" spans="1:9" ht="15" thickBot="1" x14ac:dyDescent="0.35">
      <c r="A40" s="150"/>
      <c r="B40" s="147"/>
      <c r="C40" s="26" t="s">
        <v>25</v>
      </c>
      <c r="D40" s="27">
        <v>180</v>
      </c>
      <c r="E40" s="27">
        <v>162</v>
      </c>
      <c r="F40" s="26"/>
      <c r="G40" s="25">
        <f t="shared" si="0"/>
        <v>0</v>
      </c>
      <c r="H40" s="17"/>
      <c r="I40" s="144"/>
    </row>
    <row r="41" spans="1:9" ht="15" thickBot="1" x14ac:dyDescent="0.35">
      <c r="A41" s="150"/>
      <c r="B41" s="147"/>
      <c r="C41" s="26" t="s">
        <v>18</v>
      </c>
      <c r="D41" s="27">
        <v>180</v>
      </c>
      <c r="E41" s="27">
        <v>162</v>
      </c>
      <c r="F41" s="26"/>
      <c r="G41" s="25">
        <f t="shared" si="0"/>
        <v>0</v>
      </c>
      <c r="H41" s="17"/>
      <c r="I41" s="144"/>
    </row>
    <row r="42" spans="1:9" ht="15" thickBot="1" x14ac:dyDescent="0.35">
      <c r="A42" s="150"/>
      <c r="B42" s="147"/>
      <c r="C42" s="26" t="s">
        <v>26</v>
      </c>
      <c r="D42" s="27">
        <v>180</v>
      </c>
      <c r="E42" s="27">
        <v>162</v>
      </c>
      <c r="F42" s="26"/>
      <c r="G42" s="25">
        <f t="shared" si="0"/>
        <v>0</v>
      </c>
      <c r="H42" s="17"/>
      <c r="I42" s="144"/>
    </row>
    <row r="43" spans="1:9" ht="15" thickBot="1" x14ac:dyDescent="0.35">
      <c r="A43" s="150"/>
      <c r="B43" s="147"/>
      <c r="C43" s="26" t="s">
        <v>19</v>
      </c>
      <c r="D43" s="27">
        <v>180</v>
      </c>
      <c r="E43" s="27">
        <v>162</v>
      </c>
      <c r="F43" s="26"/>
      <c r="G43" s="25">
        <f t="shared" si="0"/>
        <v>0</v>
      </c>
      <c r="H43" s="17"/>
      <c r="I43" s="144"/>
    </row>
    <row r="44" spans="1:9" ht="15" thickBot="1" x14ac:dyDescent="0.35">
      <c r="A44" s="150"/>
      <c r="B44" s="147"/>
      <c r="C44" s="26" t="s">
        <v>27</v>
      </c>
      <c r="D44" s="27">
        <v>180</v>
      </c>
      <c r="E44" s="27">
        <v>162</v>
      </c>
      <c r="F44" s="26"/>
      <c r="G44" s="25">
        <f t="shared" si="0"/>
        <v>0</v>
      </c>
      <c r="H44" s="17"/>
      <c r="I44" s="144"/>
    </row>
    <row r="45" spans="1:9" ht="15" thickBot="1" x14ac:dyDescent="0.35">
      <c r="A45" s="150"/>
      <c r="B45" s="147"/>
      <c r="C45" s="26" t="s">
        <v>20</v>
      </c>
      <c r="D45" s="27">
        <v>180</v>
      </c>
      <c r="E45" s="27">
        <v>162</v>
      </c>
      <c r="F45" s="26"/>
      <c r="G45" s="25">
        <f t="shared" si="0"/>
        <v>0</v>
      </c>
      <c r="H45" s="17"/>
      <c r="I45" s="144"/>
    </row>
    <row r="46" spans="1:9" ht="15" thickBot="1" x14ac:dyDescent="0.35">
      <c r="A46" s="150"/>
      <c r="B46" s="147"/>
      <c r="C46" s="26" t="s">
        <v>28</v>
      </c>
      <c r="D46" s="27">
        <v>180</v>
      </c>
      <c r="E46" s="27">
        <v>162</v>
      </c>
      <c r="F46" s="26"/>
      <c r="G46" s="25">
        <f t="shared" si="0"/>
        <v>0</v>
      </c>
      <c r="H46" s="17"/>
      <c r="I46" s="144"/>
    </row>
    <row r="47" spans="1:9" ht="15" thickBot="1" x14ac:dyDescent="0.35">
      <c r="A47" s="150"/>
      <c r="B47" s="147"/>
      <c r="C47" s="26" t="s">
        <v>21</v>
      </c>
      <c r="D47" s="27">
        <v>180</v>
      </c>
      <c r="E47" s="27">
        <v>162</v>
      </c>
      <c r="F47" s="26"/>
      <c r="G47" s="25">
        <f t="shared" si="0"/>
        <v>0</v>
      </c>
      <c r="H47" s="17"/>
      <c r="I47" s="144"/>
    </row>
    <row r="48" spans="1:9" ht="15" thickBot="1" x14ac:dyDescent="0.35">
      <c r="A48" s="150"/>
      <c r="B48" s="147"/>
      <c r="C48" s="26" t="s">
        <v>29</v>
      </c>
      <c r="D48" s="27">
        <v>180</v>
      </c>
      <c r="E48" s="27">
        <v>162</v>
      </c>
      <c r="F48" s="26"/>
      <c r="G48" s="25">
        <f t="shared" si="0"/>
        <v>0</v>
      </c>
      <c r="H48" s="17"/>
      <c r="I48" s="144"/>
    </row>
    <row r="49" spans="1:9" ht="15" thickBot="1" x14ac:dyDescent="0.35">
      <c r="A49" s="151"/>
      <c r="B49" s="148"/>
      <c r="C49" s="28" t="s">
        <v>22</v>
      </c>
      <c r="D49" s="29">
        <v>180</v>
      </c>
      <c r="E49" s="29">
        <v>162</v>
      </c>
      <c r="F49" s="28"/>
      <c r="G49" s="25">
        <f t="shared" si="0"/>
        <v>0</v>
      </c>
      <c r="H49" s="18"/>
      <c r="I49" s="145"/>
    </row>
    <row r="50" spans="1:9" ht="15" thickBot="1" x14ac:dyDescent="0.35">
      <c r="A50" s="155" t="s">
        <v>33</v>
      </c>
      <c r="B50" s="152" t="s">
        <v>32</v>
      </c>
      <c r="C50" s="7" t="s">
        <v>17</v>
      </c>
      <c r="D50" s="8">
        <v>200</v>
      </c>
      <c r="E50" s="8">
        <v>180</v>
      </c>
      <c r="F50" s="7"/>
      <c r="G50" s="8">
        <f t="shared" si="0"/>
        <v>0</v>
      </c>
      <c r="H50" s="13"/>
      <c r="I50" s="143"/>
    </row>
    <row r="51" spans="1:9" ht="15" thickBot="1" x14ac:dyDescent="0.35">
      <c r="A51" s="156"/>
      <c r="B51" s="153"/>
      <c r="C51" s="3" t="s">
        <v>25</v>
      </c>
      <c r="D51" s="4">
        <v>200</v>
      </c>
      <c r="E51" s="4">
        <v>180</v>
      </c>
      <c r="F51" s="3"/>
      <c r="G51" s="8">
        <f t="shared" si="0"/>
        <v>0</v>
      </c>
      <c r="H51" s="14"/>
      <c r="I51" s="144"/>
    </row>
    <row r="52" spans="1:9" ht="15" thickBot="1" x14ac:dyDescent="0.35">
      <c r="A52" s="156"/>
      <c r="B52" s="153"/>
      <c r="C52" s="3" t="s">
        <v>18</v>
      </c>
      <c r="D52" s="4">
        <v>200</v>
      </c>
      <c r="E52" s="4">
        <v>180</v>
      </c>
      <c r="F52" s="3"/>
      <c r="G52" s="8">
        <f t="shared" si="0"/>
        <v>0</v>
      </c>
      <c r="H52" s="14"/>
      <c r="I52" s="144"/>
    </row>
    <row r="53" spans="1:9" ht="15" thickBot="1" x14ac:dyDescent="0.35">
      <c r="A53" s="156"/>
      <c r="B53" s="153"/>
      <c r="C53" s="3" t="s">
        <v>26</v>
      </c>
      <c r="D53" s="4">
        <v>200</v>
      </c>
      <c r="E53" s="4">
        <v>180</v>
      </c>
      <c r="F53" s="3"/>
      <c r="G53" s="8">
        <f t="shared" si="0"/>
        <v>0</v>
      </c>
      <c r="H53" s="14"/>
      <c r="I53" s="144"/>
    </row>
    <row r="54" spans="1:9" ht="15" thickBot="1" x14ac:dyDescent="0.35">
      <c r="A54" s="156"/>
      <c r="B54" s="153"/>
      <c r="C54" s="3" t="s">
        <v>19</v>
      </c>
      <c r="D54" s="4">
        <v>200</v>
      </c>
      <c r="E54" s="4">
        <v>180</v>
      </c>
      <c r="F54" s="3"/>
      <c r="G54" s="8">
        <f t="shared" si="0"/>
        <v>0</v>
      </c>
      <c r="H54" s="14"/>
      <c r="I54" s="144"/>
    </row>
    <row r="55" spans="1:9" ht="15" thickBot="1" x14ac:dyDescent="0.35">
      <c r="A55" s="156"/>
      <c r="B55" s="153"/>
      <c r="C55" s="3" t="s">
        <v>27</v>
      </c>
      <c r="D55" s="4">
        <v>200</v>
      </c>
      <c r="E55" s="4">
        <v>180</v>
      </c>
      <c r="F55" s="3"/>
      <c r="G55" s="8">
        <f t="shared" si="0"/>
        <v>0</v>
      </c>
      <c r="H55" s="14"/>
      <c r="I55" s="144"/>
    </row>
    <row r="56" spans="1:9" ht="15" thickBot="1" x14ac:dyDescent="0.35">
      <c r="A56" s="156"/>
      <c r="B56" s="153"/>
      <c r="C56" s="3" t="s">
        <v>20</v>
      </c>
      <c r="D56" s="4">
        <v>200</v>
      </c>
      <c r="E56" s="4">
        <v>180</v>
      </c>
      <c r="F56" s="3"/>
      <c r="G56" s="8">
        <f t="shared" si="0"/>
        <v>0</v>
      </c>
      <c r="H56" s="14"/>
      <c r="I56" s="144"/>
    </row>
    <row r="57" spans="1:9" ht="15" thickBot="1" x14ac:dyDescent="0.35">
      <c r="A57" s="156"/>
      <c r="B57" s="153"/>
      <c r="C57" s="3" t="s">
        <v>28</v>
      </c>
      <c r="D57" s="4">
        <v>200</v>
      </c>
      <c r="E57" s="4">
        <v>180</v>
      </c>
      <c r="F57" s="3"/>
      <c r="G57" s="8">
        <f t="shared" si="0"/>
        <v>0</v>
      </c>
      <c r="H57" s="14"/>
      <c r="I57" s="144"/>
    </row>
    <row r="58" spans="1:9" ht="15" thickBot="1" x14ac:dyDescent="0.35">
      <c r="A58" s="156"/>
      <c r="B58" s="153"/>
      <c r="C58" s="3" t="s">
        <v>21</v>
      </c>
      <c r="D58" s="4">
        <v>200</v>
      </c>
      <c r="E58" s="4">
        <v>180</v>
      </c>
      <c r="F58" s="3"/>
      <c r="G58" s="8">
        <f t="shared" si="0"/>
        <v>0</v>
      </c>
      <c r="H58" s="14"/>
      <c r="I58" s="144"/>
    </row>
    <row r="59" spans="1:9" ht="15" thickBot="1" x14ac:dyDescent="0.35">
      <c r="A59" s="156"/>
      <c r="B59" s="153"/>
      <c r="C59" s="3" t="s">
        <v>29</v>
      </c>
      <c r="D59" s="4">
        <v>200</v>
      </c>
      <c r="E59" s="4">
        <v>180</v>
      </c>
      <c r="F59" s="3"/>
      <c r="G59" s="8">
        <f t="shared" si="0"/>
        <v>0</v>
      </c>
      <c r="H59" s="14"/>
      <c r="I59" s="144"/>
    </row>
    <row r="60" spans="1:9" ht="15" thickBot="1" x14ac:dyDescent="0.35">
      <c r="A60" s="157"/>
      <c r="B60" s="154"/>
      <c r="C60" s="9" t="s">
        <v>22</v>
      </c>
      <c r="D60" s="10">
        <v>200</v>
      </c>
      <c r="E60" s="10">
        <v>180</v>
      </c>
      <c r="F60" s="9"/>
      <c r="G60" s="8">
        <f t="shared" si="0"/>
        <v>0</v>
      </c>
      <c r="H60" s="15"/>
      <c r="I60" s="145"/>
    </row>
    <row r="61" spans="1:9" ht="15" thickBot="1" x14ac:dyDescent="0.35">
      <c r="A61" s="149" t="s">
        <v>35</v>
      </c>
      <c r="B61" s="158" t="s">
        <v>36</v>
      </c>
      <c r="C61" s="158"/>
      <c r="D61" s="25">
        <v>7</v>
      </c>
      <c r="E61" s="25">
        <v>6</v>
      </c>
      <c r="F61" s="24"/>
      <c r="G61" s="25">
        <f t="shared" si="0"/>
        <v>0</v>
      </c>
      <c r="H61" s="11"/>
      <c r="I61" s="162"/>
    </row>
    <row r="62" spans="1:9" ht="15" thickBot="1" x14ac:dyDescent="0.35">
      <c r="A62" s="151"/>
      <c r="B62" s="148" t="s">
        <v>37</v>
      </c>
      <c r="C62" s="148"/>
      <c r="D62" s="29">
        <v>9</v>
      </c>
      <c r="E62" s="29">
        <v>7</v>
      </c>
      <c r="F62" s="28"/>
      <c r="G62" s="25">
        <f t="shared" si="0"/>
        <v>0</v>
      </c>
      <c r="H62" s="12"/>
      <c r="I62" s="163"/>
    </row>
    <row r="63" spans="1:9" ht="15" thickBot="1" x14ac:dyDescent="0.35"/>
    <row r="64" spans="1:9" ht="20.399999999999999" thickBot="1" x14ac:dyDescent="0.35">
      <c r="E64" s="160" t="s">
        <v>11</v>
      </c>
      <c r="F64" s="161"/>
      <c r="G64" s="46">
        <f>SUM(G6:G62)</f>
        <v>0</v>
      </c>
    </row>
  </sheetData>
  <mergeCells count="25">
    <mergeCell ref="E64:F64"/>
    <mergeCell ref="I28:I38"/>
    <mergeCell ref="I39:I49"/>
    <mergeCell ref="I50:I60"/>
    <mergeCell ref="I61:I62"/>
    <mergeCell ref="A61:A62"/>
    <mergeCell ref="B61:C61"/>
    <mergeCell ref="B62:C62"/>
    <mergeCell ref="A28:A38"/>
    <mergeCell ref="B28:B38"/>
    <mergeCell ref="A39:A49"/>
    <mergeCell ref="B39:B49"/>
    <mergeCell ref="B50:B60"/>
    <mergeCell ref="A50:A60"/>
    <mergeCell ref="A1:I3"/>
    <mergeCell ref="A4:I4"/>
    <mergeCell ref="I6:I11"/>
    <mergeCell ref="I12:I21"/>
    <mergeCell ref="I22:I27"/>
    <mergeCell ref="B6:B11"/>
    <mergeCell ref="A6:A11"/>
    <mergeCell ref="B12:B21"/>
    <mergeCell ref="A12:A21"/>
    <mergeCell ref="B22:B27"/>
    <mergeCell ref="A22:A27"/>
  </mergeCells>
  <phoneticPr fontId="3" type="noConversion"/>
  <pageMargins left="0.7" right="0.7" top="0.75" bottom="0.75" header="0.3" footer="0.3"/>
  <pageSetup paperSize="9" orientation="landscape" horizontalDpi="120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2D96A-D312-49AC-84F3-F23830B99D3B}">
  <dimension ref="A1:I76"/>
  <sheetViews>
    <sheetView workbookViewId="0">
      <selection activeCell="G76" sqref="G76"/>
    </sheetView>
  </sheetViews>
  <sheetFormatPr baseColWidth="10" defaultRowHeight="14.4" x14ac:dyDescent="0.3"/>
  <cols>
    <col min="1" max="1" width="7.77734375" style="1" customWidth="1"/>
    <col min="2" max="2" width="34.88671875" style="2" customWidth="1"/>
    <col min="3" max="3" width="9.77734375" style="1" customWidth="1"/>
    <col min="4" max="4" width="10.5546875" style="1" customWidth="1"/>
    <col min="5" max="5" width="9.44140625" style="1" customWidth="1"/>
    <col min="6" max="6" width="11.33203125" style="1" customWidth="1"/>
    <col min="7" max="7" width="15.21875" style="1" customWidth="1"/>
    <col min="8" max="8" width="15.77734375" style="1" customWidth="1"/>
    <col min="9" max="9" width="21.77734375" style="1" customWidth="1"/>
    <col min="10" max="16384" width="11.5546875" style="1"/>
  </cols>
  <sheetData>
    <row r="1" spans="1:9" ht="14.4" customHeight="1" x14ac:dyDescent="0.3">
      <c r="A1" s="179" t="s">
        <v>65</v>
      </c>
      <c r="B1" s="180"/>
      <c r="C1" s="180"/>
      <c r="D1" s="180"/>
      <c r="E1" s="180"/>
      <c r="F1" s="180"/>
      <c r="G1" s="180"/>
      <c r="H1" s="180"/>
      <c r="I1" s="181"/>
    </row>
    <row r="2" spans="1:9" x14ac:dyDescent="0.3">
      <c r="A2" s="182"/>
      <c r="B2" s="135"/>
      <c r="C2" s="135"/>
      <c r="D2" s="135"/>
      <c r="E2" s="135"/>
      <c r="F2" s="135"/>
      <c r="G2" s="135"/>
      <c r="H2" s="135"/>
      <c r="I2" s="183"/>
    </row>
    <row r="3" spans="1:9" x14ac:dyDescent="0.3">
      <c r="A3" s="184"/>
      <c r="B3" s="185"/>
      <c r="C3" s="185"/>
      <c r="D3" s="185"/>
      <c r="E3" s="185"/>
      <c r="F3" s="185"/>
      <c r="G3" s="185"/>
      <c r="H3" s="185"/>
      <c r="I3" s="186"/>
    </row>
    <row r="4" spans="1:9" x14ac:dyDescent="0.3">
      <c r="A4" s="187"/>
      <c r="B4" s="187"/>
      <c r="C4" s="187"/>
      <c r="D4" s="187"/>
      <c r="E4" s="187"/>
      <c r="F4" s="187"/>
      <c r="G4" s="187"/>
      <c r="H4" s="187"/>
      <c r="I4" s="187"/>
    </row>
    <row r="5" spans="1:9" ht="15" thickBot="1" x14ac:dyDescent="0.35">
      <c r="A5" s="5" t="s">
        <v>0</v>
      </c>
      <c r="B5" s="6" t="s">
        <v>1</v>
      </c>
      <c r="C5" s="5" t="s">
        <v>2</v>
      </c>
      <c r="D5" s="5" t="s">
        <v>38</v>
      </c>
      <c r="E5" s="5" t="s">
        <v>39</v>
      </c>
      <c r="F5" s="5" t="s">
        <v>40</v>
      </c>
      <c r="G5" s="5" t="s">
        <v>11</v>
      </c>
      <c r="H5" s="5" t="s">
        <v>30</v>
      </c>
      <c r="I5" s="5" t="s">
        <v>34</v>
      </c>
    </row>
    <row r="6" spans="1:9" ht="15" thickBot="1" x14ac:dyDescent="0.35">
      <c r="A6" s="149" t="s">
        <v>41</v>
      </c>
      <c r="B6" s="146" t="s">
        <v>42</v>
      </c>
      <c r="C6" s="24" t="s">
        <v>13</v>
      </c>
      <c r="D6" s="25">
        <v>30</v>
      </c>
      <c r="E6" s="25">
        <v>27</v>
      </c>
      <c r="F6" s="24"/>
      <c r="G6" s="25">
        <f>E6*F6</f>
        <v>0</v>
      </c>
      <c r="H6" s="13"/>
      <c r="I6" s="143"/>
    </row>
    <row r="7" spans="1:9" ht="15" thickBot="1" x14ac:dyDescent="0.35">
      <c r="A7" s="150"/>
      <c r="B7" s="147"/>
      <c r="C7" s="26" t="s">
        <v>14</v>
      </c>
      <c r="D7" s="25">
        <v>30</v>
      </c>
      <c r="E7" s="25">
        <v>27</v>
      </c>
      <c r="F7" s="26"/>
      <c r="G7" s="25">
        <f t="shared" ref="G7:G74" si="0">E7*F7</f>
        <v>0</v>
      </c>
      <c r="H7" s="14"/>
      <c r="I7" s="144"/>
    </row>
    <row r="8" spans="1:9" ht="15" thickBot="1" x14ac:dyDescent="0.35">
      <c r="A8" s="150"/>
      <c r="B8" s="147"/>
      <c r="C8" s="26" t="s">
        <v>15</v>
      </c>
      <c r="D8" s="25">
        <v>30</v>
      </c>
      <c r="E8" s="25">
        <v>27</v>
      </c>
      <c r="F8" s="26"/>
      <c r="G8" s="25">
        <f t="shared" si="0"/>
        <v>0</v>
      </c>
      <c r="H8" s="14"/>
      <c r="I8" s="144"/>
    </row>
    <row r="9" spans="1:9" ht="15" thickBot="1" x14ac:dyDescent="0.35">
      <c r="A9" s="150"/>
      <c r="B9" s="147"/>
      <c r="C9" s="26" t="s">
        <v>16</v>
      </c>
      <c r="D9" s="25">
        <v>30</v>
      </c>
      <c r="E9" s="25">
        <v>27</v>
      </c>
      <c r="F9" s="26"/>
      <c r="G9" s="25">
        <f t="shared" si="0"/>
        <v>0</v>
      </c>
      <c r="H9" s="14"/>
      <c r="I9" s="144"/>
    </row>
    <row r="10" spans="1:9" ht="15" thickBot="1" x14ac:dyDescent="0.35">
      <c r="A10" s="150"/>
      <c r="B10" s="147"/>
      <c r="C10" s="26" t="s">
        <v>17</v>
      </c>
      <c r="D10" s="25">
        <v>30</v>
      </c>
      <c r="E10" s="25">
        <v>27</v>
      </c>
      <c r="F10" s="26"/>
      <c r="G10" s="25">
        <f t="shared" si="0"/>
        <v>0</v>
      </c>
      <c r="H10" s="14"/>
      <c r="I10" s="144"/>
    </row>
    <row r="11" spans="1:9" ht="15" thickBot="1" x14ac:dyDescent="0.35">
      <c r="A11" s="151"/>
      <c r="B11" s="148"/>
      <c r="C11" s="28" t="s">
        <v>18</v>
      </c>
      <c r="D11" s="25">
        <v>30</v>
      </c>
      <c r="E11" s="25">
        <v>27</v>
      </c>
      <c r="F11" s="28"/>
      <c r="G11" s="25">
        <f t="shared" si="0"/>
        <v>0</v>
      </c>
      <c r="H11" s="15"/>
      <c r="I11" s="145"/>
    </row>
    <row r="12" spans="1:9" ht="15" thickBot="1" x14ac:dyDescent="0.35">
      <c r="A12" s="155" t="s">
        <v>43</v>
      </c>
      <c r="B12" s="152" t="s">
        <v>44</v>
      </c>
      <c r="C12" s="7" t="s">
        <v>13</v>
      </c>
      <c r="D12" s="8">
        <v>43</v>
      </c>
      <c r="E12" s="8">
        <v>38.700000000000003</v>
      </c>
      <c r="F12" s="7"/>
      <c r="G12" s="8">
        <f t="shared" si="0"/>
        <v>0</v>
      </c>
      <c r="H12" s="21"/>
      <c r="I12" s="143"/>
    </row>
    <row r="13" spans="1:9" ht="15" thickBot="1" x14ac:dyDescent="0.35">
      <c r="A13" s="156"/>
      <c r="B13" s="153"/>
      <c r="C13" s="3" t="s">
        <v>14</v>
      </c>
      <c r="D13" s="8">
        <v>43</v>
      </c>
      <c r="E13" s="8">
        <v>38.700000000000003</v>
      </c>
      <c r="F13" s="3"/>
      <c r="G13" s="8">
        <f t="shared" si="0"/>
        <v>0</v>
      </c>
      <c r="H13" s="22"/>
      <c r="I13" s="144"/>
    </row>
    <row r="14" spans="1:9" ht="15" thickBot="1" x14ac:dyDescent="0.35">
      <c r="A14" s="156"/>
      <c r="B14" s="153"/>
      <c r="C14" s="3" t="s">
        <v>15</v>
      </c>
      <c r="D14" s="8">
        <v>43</v>
      </c>
      <c r="E14" s="8">
        <v>38.700000000000003</v>
      </c>
      <c r="F14" s="3"/>
      <c r="G14" s="8">
        <f t="shared" si="0"/>
        <v>0</v>
      </c>
      <c r="H14" s="22"/>
      <c r="I14" s="144"/>
    </row>
    <row r="15" spans="1:9" ht="15" thickBot="1" x14ac:dyDescent="0.35">
      <c r="A15" s="156"/>
      <c r="B15" s="153"/>
      <c r="C15" s="3" t="s">
        <v>16</v>
      </c>
      <c r="D15" s="8">
        <v>43</v>
      </c>
      <c r="E15" s="8">
        <v>38.700000000000003</v>
      </c>
      <c r="F15" s="3"/>
      <c r="G15" s="8">
        <f t="shared" si="0"/>
        <v>0</v>
      </c>
      <c r="H15" s="22"/>
      <c r="I15" s="144"/>
    </row>
    <row r="16" spans="1:9" ht="15" thickBot="1" x14ac:dyDescent="0.35">
      <c r="A16" s="156"/>
      <c r="B16" s="153"/>
      <c r="C16" s="3" t="s">
        <v>17</v>
      </c>
      <c r="D16" s="8">
        <v>43</v>
      </c>
      <c r="E16" s="8">
        <v>38.700000000000003</v>
      </c>
      <c r="F16" s="3"/>
      <c r="G16" s="8">
        <f t="shared" si="0"/>
        <v>0</v>
      </c>
      <c r="H16" s="22"/>
      <c r="I16" s="144"/>
    </row>
    <row r="17" spans="1:9" ht="15" thickBot="1" x14ac:dyDescent="0.35">
      <c r="A17" s="156"/>
      <c r="B17" s="153"/>
      <c r="C17" s="3" t="s">
        <v>18</v>
      </c>
      <c r="D17" s="4">
        <v>50</v>
      </c>
      <c r="E17" s="4">
        <v>45</v>
      </c>
      <c r="F17" s="3"/>
      <c r="G17" s="8">
        <f t="shared" si="0"/>
        <v>0</v>
      </c>
      <c r="H17" s="22"/>
      <c r="I17" s="144"/>
    </row>
    <row r="18" spans="1:9" ht="15" thickBot="1" x14ac:dyDescent="0.35">
      <c r="A18" s="156"/>
      <c r="B18" s="153"/>
      <c r="C18" s="3" t="s">
        <v>19</v>
      </c>
      <c r="D18" s="4">
        <v>50</v>
      </c>
      <c r="E18" s="4">
        <v>45</v>
      </c>
      <c r="F18" s="3"/>
      <c r="G18" s="8">
        <f t="shared" si="0"/>
        <v>0</v>
      </c>
      <c r="H18" s="22"/>
      <c r="I18" s="144"/>
    </row>
    <row r="19" spans="1:9" ht="15" thickBot="1" x14ac:dyDescent="0.35">
      <c r="A19" s="156"/>
      <c r="B19" s="153"/>
      <c r="C19" s="3" t="s">
        <v>20</v>
      </c>
      <c r="D19" s="4">
        <v>50</v>
      </c>
      <c r="E19" s="4">
        <v>45</v>
      </c>
      <c r="F19" s="3"/>
      <c r="G19" s="8">
        <f t="shared" si="0"/>
        <v>0</v>
      </c>
      <c r="H19" s="22"/>
      <c r="I19" s="144"/>
    </row>
    <row r="20" spans="1:9" ht="15" thickBot="1" x14ac:dyDescent="0.35">
      <c r="A20" s="156"/>
      <c r="B20" s="153"/>
      <c r="C20" s="3" t="s">
        <v>21</v>
      </c>
      <c r="D20" s="4">
        <v>50</v>
      </c>
      <c r="E20" s="4">
        <v>45</v>
      </c>
      <c r="F20" s="3"/>
      <c r="G20" s="8">
        <f t="shared" si="0"/>
        <v>0</v>
      </c>
      <c r="H20" s="22"/>
      <c r="I20" s="144"/>
    </row>
    <row r="21" spans="1:9" ht="15" thickBot="1" x14ac:dyDescent="0.35">
      <c r="A21" s="157"/>
      <c r="B21" s="154"/>
      <c r="C21" s="9" t="s">
        <v>22</v>
      </c>
      <c r="D21" s="10">
        <v>50</v>
      </c>
      <c r="E21" s="10">
        <v>45</v>
      </c>
      <c r="F21" s="9"/>
      <c r="G21" s="8">
        <f t="shared" si="0"/>
        <v>0</v>
      </c>
      <c r="H21" s="23"/>
      <c r="I21" s="145"/>
    </row>
    <row r="22" spans="1:9" ht="15" thickBot="1" x14ac:dyDescent="0.35">
      <c r="A22" s="149" t="s">
        <v>45</v>
      </c>
      <c r="B22" s="146" t="s">
        <v>46</v>
      </c>
      <c r="C22" s="24" t="s">
        <v>16</v>
      </c>
      <c r="D22" s="25">
        <v>65</v>
      </c>
      <c r="E22" s="25">
        <v>58.5</v>
      </c>
      <c r="F22" s="24"/>
      <c r="G22" s="25">
        <f>E22*F22</f>
        <v>0</v>
      </c>
      <c r="H22" s="13"/>
      <c r="I22" s="143"/>
    </row>
    <row r="23" spans="1:9" ht="15" thickBot="1" x14ac:dyDescent="0.35">
      <c r="A23" s="150"/>
      <c r="B23" s="147"/>
      <c r="C23" s="26" t="s">
        <v>17</v>
      </c>
      <c r="D23" s="25">
        <v>65</v>
      </c>
      <c r="E23" s="25">
        <v>58.5</v>
      </c>
      <c r="F23" s="26"/>
      <c r="G23" s="25">
        <f t="shared" ref="G23:G28" si="1">E23*F23</f>
        <v>0</v>
      </c>
      <c r="H23" s="14"/>
      <c r="I23" s="144"/>
    </row>
    <row r="24" spans="1:9" ht="15" thickBot="1" x14ac:dyDescent="0.35">
      <c r="A24" s="150"/>
      <c r="B24" s="147"/>
      <c r="C24" s="26" t="s">
        <v>18</v>
      </c>
      <c r="D24" s="25">
        <v>65</v>
      </c>
      <c r="E24" s="25">
        <v>58.5</v>
      </c>
      <c r="F24" s="26"/>
      <c r="G24" s="25">
        <f t="shared" si="1"/>
        <v>0</v>
      </c>
      <c r="H24" s="14"/>
      <c r="I24" s="144"/>
    </row>
    <row r="25" spans="1:9" ht="15" thickBot="1" x14ac:dyDescent="0.35">
      <c r="A25" s="150"/>
      <c r="B25" s="147"/>
      <c r="C25" s="26" t="s">
        <v>19</v>
      </c>
      <c r="D25" s="27">
        <v>75</v>
      </c>
      <c r="E25" s="27">
        <v>67.5</v>
      </c>
      <c r="F25" s="26"/>
      <c r="G25" s="25">
        <f t="shared" si="1"/>
        <v>0</v>
      </c>
      <c r="H25" s="14"/>
      <c r="I25" s="144"/>
    </row>
    <row r="26" spans="1:9" ht="15" thickBot="1" x14ac:dyDescent="0.35">
      <c r="A26" s="150"/>
      <c r="B26" s="147"/>
      <c r="C26" s="26" t="s">
        <v>20</v>
      </c>
      <c r="D26" s="27">
        <v>75</v>
      </c>
      <c r="E26" s="27">
        <v>67.5</v>
      </c>
      <c r="F26" s="26"/>
      <c r="G26" s="25">
        <f t="shared" si="1"/>
        <v>0</v>
      </c>
      <c r="H26" s="14"/>
      <c r="I26" s="144"/>
    </row>
    <row r="27" spans="1:9" ht="15" thickBot="1" x14ac:dyDescent="0.35">
      <c r="A27" s="177"/>
      <c r="B27" s="178"/>
      <c r="C27" s="30" t="s">
        <v>21</v>
      </c>
      <c r="D27" s="31">
        <v>75</v>
      </c>
      <c r="E27" s="27">
        <v>67.5</v>
      </c>
      <c r="F27" s="30"/>
      <c r="G27" s="25">
        <f t="shared" si="1"/>
        <v>0</v>
      </c>
      <c r="H27" s="20"/>
      <c r="I27" s="144"/>
    </row>
    <row r="28" spans="1:9" ht="15" thickBot="1" x14ac:dyDescent="0.35">
      <c r="A28" s="151"/>
      <c r="B28" s="148"/>
      <c r="C28" s="28" t="s">
        <v>22</v>
      </c>
      <c r="D28" s="29">
        <v>75</v>
      </c>
      <c r="E28" s="27">
        <v>67.5</v>
      </c>
      <c r="F28" s="28"/>
      <c r="G28" s="25">
        <f t="shared" si="1"/>
        <v>0</v>
      </c>
      <c r="H28" s="15"/>
      <c r="I28" s="145"/>
    </row>
    <row r="29" spans="1:9" ht="15" thickBot="1" x14ac:dyDescent="0.35">
      <c r="A29" s="155" t="s">
        <v>47</v>
      </c>
      <c r="B29" s="152" t="s">
        <v>48</v>
      </c>
      <c r="C29" s="7" t="s">
        <v>17</v>
      </c>
      <c r="D29" s="8">
        <v>120</v>
      </c>
      <c r="E29" s="8">
        <v>108</v>
      </c>
      <c r="F29" s="7"/>
      <c r="G29" s="8">
        <f t="shared" si="0"/>
        <v>0</v>
      </c>
      <c r="H29" s="16"/>
      <c r="I29" s="143"/>
    </row>
    <row r="30" spans="1:9" ht="15" thickBot="1" x14ac:dyDescent="0.35">
      <c r="A30" s="156"/>
      <c r="B30" s="153"/>
      <c r="C30" s="3" t="s">
        <v>25</v>
      </c>
      <c r="D30" s="4">
        <v>120</v>
      </c>
      <c r="E30" s="4">
        <v>108</v>
      </c>
      <c r="F30" s="3"/>
      <c r="G30" s="8">
        <f t="shared" si="0"/>
        <v>0</v>
      </c>
      <c r="H30" s="17"/>
      <c r="I30" s="144"/>
    </row>
    <row r="31" spans="1:9" ht="15" thickBot="1" x14ac:dyDescent="0.35">
      <c r="A31" s="156"/>
      <c r="B31" s="153"/>
      <c r="C31" s="3" t="s">
        <v>18</v>
      </c>
      <c r="D31" s="4">
        <v>120</v>
      </c>
      <c r="E31" s="4">
        <v>108</v>
      </c>
      <c r="F31" s="3"/>
      <c r="G31" s="8">
        <f t="shared" si="0"/>
        <v>0</v>
      </c>
      <c r="H31" s="17"/>
      <c r="I31" s="144"/>
    </row>
    <row r="32" spans="1:9" ht="15" thickBot="1" x14ac:dyDescent="0.35">
      <c r="A32" s="156"/>
      <c r="B32" s="153"/>
      <c r="C32" s="3" t="s">
        <v>26</v>
      </c>
      <c r="D32" s="4">
        <v>120</v>
      </c>
      <c r="E32" s="4">
        <v>108</v>
      </c>
      <c r="F32" s="3"/>
      <c r="G32" s="8">
        <f t="shared" si="0"/>
        <v>0</v>
      </c>
      <c r="H32" s="17"/>
      <c r="I32" s="144"/>
    </row>
    <row r="33" spans="1:9" ht="15" thickBot="1" x14ac:dyDescent="0.35">
      <c r="A33" s="156"/>
      <c r="B33" s="153"/>
      <c r="C33" s="3" t="s">
        <v>19</v>
      </c>
      <c r="D33" s="4">
        <v>120</v>
      </c>
      <c r="E33" s="4">
        <v>108</v>
      </c>
      <c r="F33" s="3"/>
      <c r="G33" s="8">
        <f t="shared" si="0"/>
        <v>0</v>
      </c>
      <c r="H33" s="17"/>
      <c r="I33" s="144"/>
    </row>
    <row r="34" spans="1:9" ht="15" thickBot="1" x14ac:dyDescent="0.35">
      <c r="A34" s="156"/>
      <c r="B34" s="153"/>
      <c r="C34" s="3" t="s">
        <v>27</v>
      </c>
      <c r="D34" s="4">
        <v>120</v>
      </c>
      <c r="E34" s="4">
        <v>108</v>
      </c>
      <c r="F34" s="3"/>
      <c r="G34" s="8">
        <f t="shared" si="0"/>
        <v>0</v>
      </c>
      <c r="H34" s="17"/>
      <c r="I34" s="144"/>
    </row>
    <row r="35" spans="1:9" ht="15" thickBot="1" x14ac:dyDescent="0.35">
      <c r="A35" s="156"/>
      <c r="B35" s="153"/>
      <c r="C35" s="3" t="s">
        <v>20</v>
      </c>
      <c r="D35" s="4">
        <v>120</v>
      </c>
      <c r="E35" s="4">
        <v>108</v>
      </c>
      <c r="F35" s="3"/>
      <c r="G35" s="8">
        <f t="shared" si="0"/>
        <v>0</v>
      </c>
      <c r="H35" s="17"/>
      <c r="I35" s="144"/>
    </row>
    <row r="36" spans="1:9" ht="15" thickBot="1" x14ac:dyDescent="0.35">
      <c r="A36" s="156"/>
      <c r="B36" s="153"/>
      <c r="C36" s="3" t="s">
        <v>28</v>
      </c>
      <c r="D36" s="4">
        <v>120</v>
      </c>
      <c r="E36" s="4">
        <v>108</v>
      </c>
      <c r="F36" s="3"/>
      <c r="G36" s="8">
        <f t="shared" si="0"/>
        <v>0</v>
      </c>
      <c r="H36" s="17"/>
      <c r="I36" s="144"/>
    </row>
    <row r="37" spans="1:9" ht="15" thickBot="1" x14ac:dyDescent="0.35">
      <c r="A37" s="156"/>
      <c r="B37" s="153"/>
      <c r="C37" s="3" t="s">
        <v>21</v>
      </c>
      <c r="D37" s="4">
        <v>120</v>
      </c>
      <c r="E37" s="4">
        <v>108</v>
      </c>
      <c r="F37" s="3"/>
      <c r="G37" s="8">
        <f t="shared" si="0"/>
        <v>0</v>
      </c>
      <c r="H37" s="17"/>
      <c r="I37" s="144"/>
    </row>
    <row r="38" spans="1:9" ht="15" thickBot="1" x14ac:dyDescent="0.35">
      <c r="A38" s="156"/>
      <c r="B38" s="153"/>
      <c r="C38" s="3" t="s">
        <v>29</v>
      </c>
      <c r="D38" s="4">
        <v>120</v>
      </c>
      <c r="E38" s="4">
        <v>108</v>
      </c>
      <c r="F38" s="3"/>
      <c r="G38" s="8">
        <f t="shared" si="0"/>
        <v>0</v>
      </c>
      <c r="H38" s="17"/>
      <c r="I38" s="144"/>
    </row>
    <row r="39" spans="1:9" ht="15" thickBot="1" x14ac:dyDescent="0.35">
      <c r="A39" s="157"/>
      <c r="B39" s="154"/>
      <c r="C39" s="9" t="s">
        <v>22</v>
      </c>
      <c r="D39" s="10">
        <v>120</v>
      </c>
      <c r="E39" s="10">
        <v>108</v>
      </c>
      <c r="F39" s="9"/>
      <c r="G39" s="8">
        <f t="shared" si="0"/>
        <v>0</v>
      </c>
      <c r="H39" s="18"/>
      <c r="I39" s="145"/>
    </row>
    <row r="40" spans="1:9" ht="15" thickBot="1" x14ac:dyDescent="0.35">
      <c r="A40" s="159" t="s">
        <v>49</v>
      </c>
      <c r="B40" s="146" t="s">
        <v>63</v>
      </c>
      <c r="C40" s="24" t="s">
        <v>50</v>
      </c>
      <c r="D40" s="25">
        <v>180</v>
      </c>
      <c r="E40" s="25">
        <v>162</v>
      </c>
      <c r="F40" s="24"/>
      <c r="G40" s="25">
        <f t="shared" si="0"/>
        <v>0</v>
      </c>
      <c r="H40" s="13"/>
      <c r="I40" s="143"/>
    </row>
    <row r="41" spans="1:9" ht="15" thickBot="1" x14ac:dyDescent="0.35">
      <c r="A41" s="150"/>
      <c r="B41" s="147"/>
      <c r="C41" s="26" t="s">
        <v>51</v>
      </c>
      <c r="D41" s="27">
        <v>180</v>
      </c>
      <c r="E41" s="27">
        <v>162</v>
      </c>
      <c r="F41" s="26"/>
      <c r="G41" s="25">
        <f t="shared" si="0"/>
        <v>0</v>
      </c>
      <c r="H41" s="14"/>
      <c r="I41" s="144"/>
    </row>
    <row r="42" spans="1:9" ht="15" thickBot="1" x14ac:dyDescent="0.35">
      <c r="A42" s="150"/>
      <c r="B42" s="147"/>
      <c r="C42" s="26" t="s">
        <v>52</v>
      </c>
      <c r="D42" s="27">
        <v>180</v>
      </c>
      <c r="E42" s="27">
        <v>162</v>
      </c>
      <c r="F42" s="26"/>
      <c r="G42" s="25">
        <f t="shared" si="0"/>
        <v>0</v>
      </c>
      <c r="H42" s="14"/>
      <c r="I42" s="144"/>
    </row>
    <row r="43" spans="1:9" ht="15" thickBot="1" x14ac:dyDescent="0.35">
      <c r="A43" s="150"/>
      <c r="B43" s="147"/>
      <c r="C43" s="26" t="s">
        <v>53</v>
      </c>
      <c r="D43" s="27">
        <v>180</v>
      </c>
      <c r="E43" s="27">
        <v>162</v>
      </c>
      <c r="F43" s="26"/>
      <c r="G43" s="25">
        <f t="shared" si="0"/>
        <v>0</v>
      </c>
      <c r="H43" s="14"/>
      <c r="I43" s="144"/>
    </row>
    <row r="44" spans="1:9" ht="15" thickBot="1" x14ac:dyDescent="0.35">
      <c r="A44" s="150"/>
      <c r="B44" s="147"/>
      <c r="C44" s="26" t="s">
        <v>54</v>
      </c>
      <c r="D44" s="27">
        <v>180</v>
      </c>
      <c r="E44" s="27">
        <v>162</v>
      </c>
      <c r="F44" s="26"/>
      <c r="G44" s="25">
        <f t="shared" si="0"/>
        <v>0</v>
      </c>
      <c r="H44" s="14"/>
      <c r="I44" s="144"/>
    </row>
    <row r="45" spans="1:9" ht="15" thickBot="1" x14ac:dyDescent="0.35">
      <c r="A45" s="150"/>
      <c r="B45" s="147"/>
      <c r="C45" s="26" t="s">
        <v>55</v>
      </c>
      <c r="D45" s="27">
        <v>180</v>
      </c>
      <c r="E45" s="27">
        <v>162</v>
      </c>
      <c r="F45" s="26"/>
      <c r="G45" s="25">
        <f t="shared" si="0"/>
        <v>0</v>
      </c>
      <c r="H45" s="14"/>
      <c r="I45" s="144"/>
    </row>
    <row r="46" spans="1:9" ht="15" thickBot="1" x14ac:dyDescent="0.35">
      <c r="A46" s="150"/>
      <c r="B46" s="147"/>
      <c r="C46" s="26" t="s">
        <v>56</v>
      </c>
      <c r="D46" s="27">
        <v>180</v>
      </c>
      <c r="E46" s="27">
        <v>162</v>
      </c>
      <c r="F46" s="26"/>
      <c r="G46" s="25">
        <f t="shared" si="0"/>
        <v>0</v>
      </c>
      <c r="H46" s="14"/>
      <c r="I46" s="144"/>
    </row>
    <row r="47" spans="1:9" ht="15" thickBot="1" x14ac:dyDescent="0.35">
      <c r="A47" s="150"/>
      <c r="B47" s="147"/>
      <c r="C47" s="26" t="s">
        <v>57</v>
      </c>
      <c r="D47" s="27">
        <v>180</v>
      </c>
      <c r="E47" s="27">
        <v>162</v>
      </c>
      <c r="F47" s="26"/>
      <c r="G47" s="25">
        <f t="shared" si="0"/>
        <v>0</v>
      </c>
      <c r="H47" s="14"/>
      <c r="I47" s="144"/>
    </row>
    <row r="48" spans="1:9" ht="15" thickBot="1" x14ac:dyDescent="0.35">
      <c r="A48" s="150"/>
      <c r="B48" s="147"/>
      <c r="C48" s="26" t="s">
        <v>58</v>
      </c>
      <c r="D48" s="27">
        <v>180</v>
      </c>
      <c r="E48" s="27">
        <v>162</v>
      </c>
      <c r="F48" s="26"/>
      <c r="G48" s="25">
        <f t="shared" si="0"/>
        <v>0</v>
      </c>
      <c r="H48" s="14"/>
      <c r="I48" s="144"/>
    </row>
    <row r="49" spans="1:9" ht="15" thickBot="1" x14ac:dyDescent="0.35">
      <c r="A49" s="150"/>
      <c r="B49" s="147"/>
      <c r="C49" s="26" t="s">
        <v>59</v>
      </c>
      <c r="D49" s="27">
        <v>180</v>
      </c>
      <c r="E49" s="27">
        <v>162</v>
      </c>
      <c r="F49" s="26"/>
      <c r="G49" s="25">
        <f t="shared" si="0"/>
        <v>0</v>
      </c>
      <c r="H49" s="14"/>
      <c r="I49" s="144"/>
    </row>
    <row r="50" spans="1:9" ht="15" thickBot="1" x14ac:dyDescent="0.35">
      <c r="A50" s="151"/>
      <c r="B50" s="148"/>
      <c r="C50" s="28" t="s">
        <v>60</v>
      </c>
      <c r="D50" s="29">
        <v>180</v>
      </c>
      <c r="E50" s="29">
        <v>162</v>
      </c>
      <c r="F50" s="28"/>
      <c r="G50" s="25">
        <f t="shared" si="0"/>
        <v>0</v>
      </c>
      <c r="H50" s="15"/>
      <c r="I50" s="145"/>
    </row>
    <row r="51" spans="1:9" ht="15" thickBot="1" x14ac:dyDescent="0.35">
      <c r="A51" s="174" t="s">
        <v>61</v>
      </c>
      <c r="B51" s="152" t="s">
        <v>63</v>
      </c>
      <c r="C51" s="7" t="s">
        <v>50</v>
      </c>
      <c r="D51" s="8">
        <v>210</v>
      </c>
      <c r="E51" s="8">
        <v>189</v>
      </c>
      <c r="F51" s="7"/>
      <c r="G51" s="8">
        <f t="shared" si="0"/>
        <v>0</v>
      </c>
      <c r="H51" s="13"/>
      <c r="I51" s="143"/>
    </row>
    <row r="52" spans="1:9" ht="15" thickBot="1" x14ac:dyDescent="0.35">
      <c r="A52" s="156"/>
      <c r="B52" s="153"/>
      <c r="C52" s="3" t="s">
        <v>51</v>
      </c>
      <c r="D52" s="8">
        <v>210</v>
      </c>
      <c r="E52" s="8">
        <v>189</v>
      </c>
      <c r="F52" s="3"/>
      <c r="G52" s="8">
        <f t="shared" si="0"/>
        <v>0</v>
      </c>
      <c r="H52" s="14"/>
      <c r="I52" s="144"/>
    </row>
    <row r="53" spans="1:9" ht="15" thickBot="1" x14ac:dyDescent="0.35">
      <c r="A53" s="156"/>
      <c r="B53" s="153"/>
      <c r="C53" s="3" t="s">
        <v>52</v>
      </c>
      <c r="D53" s="8">
        <v>210</v>
      </c>
      <c r="E53" s="8">
        <v>189</v>
      </c>
      <c r="F53" s="3"/>
      <c r="G53" s="8">
        <f t="shared" si="0"/>
        <v>0</v>
      </c>
      <c r="H53" s="14"/>
      <c r="I53" s="144"/>
    </row>
    <row r="54" spans="1:9" ht="15" thickBot="1" x14ac:dyDescent="0.35">
      <c r="A54" s="156"/>
      <c r="B54" s="153"/>
      <c r="C54" s="3" t="s">
        <v>53</v>
      </c>
      <c r="D54" s="8">
        <v>210</v>
      </c>
      <c r="E54" s="8">
        <v>189</v>
      </c>
      <c r="F54" s="3"/>
      <c r="G54" s="8">
        <f t="shared" si="0"/>
        <v>0</v>
      </c>
      <c r="H54" s="14"/>
      <c r="I54" s="144"/>
    </row>
    <row r="55" spans="1:9" ht="15" thickBot="1" x14ac:dyDescent="0.35">
      <c r="A55" s="156"/>
      <c r="B55" s="153"/>
      <c r="C55" s="3" t="s">
        <v>54</v>
      </c>
      <c r="D55" s="8">
        <v>210</v>
      </c>
      <c r="E55" s="8">
        <v>189</v>
      </c>
      <c r="F55" s="3"/>
      <c r="G55" s="8">
        <f t="shared" si="0"/>
        <v>0</v>
      </c>
      <c r="H55" s="14"/>
      <c r="I55" s="144"/>
    </row>
    <row r="56" spans="1:9" ht="15" thickBot="1" x14ac:dyDescent="0.35">
      <c r="A56" s="156"/>
      <c r="B56" s="153"/>
      <c r="C56" s="3" t="s">
        <v>55</v>
      </c>
      <c r="D56" s="8">
        <v>210</v>
      </c>
      <c r="E56" s="8">
        <v>189</v>
      </c>
      <c r="F56" s="3"/>
      <c r="G56" s="8">
        <f t="shared" si="0"/>
        <v>0</v>
      </c>
      <c r="H56" s="14"/>
      <c r="I56" s="144"/>
    </row>
    <row r="57" spans="1:9" ht="15" thickBot="1" x14ac:dyDescent="0.35">
      <c r="A57" s="156"/>
      <c r="B57" s="153"/>
      <c r="C57" s="3" t="s">
        <v>56</v>
      </c>
      <c r="D57" s="8">
        <v>210</v>
      </c>
      <c r="E57" s="8">
        <v>189</v>
      </c>
      <c r="F57" s="3"/>
      <c r="G57" s="8">
        <f t="shared" si="0"/>
        <v>0</v>
      </c>
      <c r="H57" s="14"/>
      <c r="I57" s="144"/>
    </row>
    <row r="58" spans="1:9" ht="15" thickBot="1" x14ac:dyDescent="0.35">
      <c r="A58" s="156"/>
      <c r="B58" s="153"/>
      <c r="C58" s="3" t="s">
        <v>57</v>
      </c>
      <c r="D58" s="8">
        <v>210</v>
      </c>
      <c r="E58" s="8">
        <v>189</v>
      </c>
      <c r="F58" s="3"/>
      <c r="G58" s="8">
        <f t="shared" si="0"/>
        <v>0</v>
      </c>
      <c r="H58" s="14"/>
      <c r="I58" s="144"/>
    </row>
    <row r="59" spans="1:9" ht="15" thickBot="1" x14ac:dyDescent="0.35">
      <c r="A59" s="156"/>
      <c r="B59" s="153"/>
      <c r="C59" s="3" t="s">
        <v>58</v>
      </c>
      <c r="D59" s="8">
        <v>210</v>
      </c>
      <c r="E59" s="8">
        <v>189</v>
      </c>
      <c r="F59" s="3"/>
      <c r="G59" s="8">
        <f t="shared" si="0"/>
        <v>0</v>
      </c>
      <c r="H59" s="14"/>
      <c r="I59" s="144"/>
    </row>
    <row r="60" spans="1:9" ht="15" thickBot="1" x14ac:dyDescent="0.35">
      <c r="A60" s="156"/>
      <c r="B60" s="153"/>
      <c r="C60" s="3" t="s">
        <v>59</v>
      </c>
      <c r="D60" s="8">
        <v>210</v>
      </c>
      <c r="E60" s="8">
        <v>189</v>
      </c>
      <c r="F60" s="3"/>
      <c r="G60" s="8">
        <f t="shared" si="0"/>
        <v>0</v>
      </c>
      <c r="H60" s="14"/>
      <c r="I60" s="144"/>
    </row>
    <row r="61" spans="1:9" ht="15" thickBot="1" x14ac:dyDescent="0.35">
      <c r="A61" s="175"/>
      <c r="B61" s="176"/>
      <c r="C61" s="19" t="s">
        <v>60</v>
      </c>
      <c r="D61" s="32">
        <v>210</v>
      </c>
      <c r="E61" s="32">
        <v>189</v>
      </c>
      <c r="F61" s="19"/>
      <c r="G61" s="32">
        <f t="shared" si="0"/>
        <v>0</v>
      </c>
      <c r="H61" s="20"/>
      <c r="I61" s="144"/>
    </row>
    <row r="62" spans="1:9" ht="15.6" customHeight="1" thickBot="1" x14ac:dyDescent="0.35">
      <c r="A62" s="171" t="s">
        <v>62</v>
      </c>
      <c r="B62" s="146" t="s">
        <v>64</v>
      </c>
      <c r="C62" s="24" t="s">
        <v>50</v>
      </c>
      <c r="D62" s="25">
        <v>210</v>
      </c>
      <c r="E62" s="25">
        <v>189</v>
      </c>
      <c r="F62" s="24"/>
      <c r="G62" s="25">
        <f>E62*F62</f>
        <v>0</v>
      </c>
      <c r="H62" s="35"/>
      <c r="I62" s="36"/>
    </row>
    <row r="63" spans="1:9" ht="15" thickBot="1" x14ac:dyDescent="0.35">
      <c r="A63" s="172"/>
      <c r="B63" s="169"/>
      <c r="C63" s="26" t="s">
        <v>51</v>
      </c>
      <c r="D63" s="25">
        <v>210</v>
      </c>
      <c r="E63" s="25">
        <v>189</v>
      </c>
      <c r="F63" s="26"/>
      <c r="G63" s="25">
        <f t="shared" ref="G63:G72" si="2">E63*F63</f>
        <v>0</v>
      </c>
      <c r="H63" s="34"/>
      <c r="I63" s="37"/>
    </row>
    <row r="64" spans="1:9" ht="15" thickBot="1" x14ac:dyDescent="0.35">
      <c r="A64" s="172"/>
      <c r="B64" s="169"/>
      <c r="C64" s="26" t="s">
        <v>52</v>
      </c>
      <c r="D64" s="25">
        <v>210</v>
      </c>
      <c r="E64" s="25">
        <v>189</v>
      </c>
      <c r="F64" s="26"/>
      <c r="G64" s="25">
        <f t="shared" si="2"/>
        <v>0</v>
      </c>
      <c r="H64" s="34"/>
      <c r="I64" s="37"/>
    </row>
    <row r="65" spans="1:9" ht="15" thickBot="1" x14ac:dyDescent="0.35">
      <c r="A65" s="172"/>
      <c r="B65" s="169"/>
      <c r="C65" s="26" t="s">
        <v>53</v>
      </c>
      <c r="D65" s="25">
        <v>210</v>
      </c>
      <c r="E65" s="25">
        <v>189</v>
      </c>
      <c r="F65" s="26"/>
      <c r="G65" s="25">
        <f t="shared" si="2"/>
        <v>0</v>
      </c>
      <c r="H65" s="34"/>
      <c r="I65" s="37"/>
    </row>
    <row r="66" spans="1:9" ht="15" thickBot="1" x14ac:dyDescent="0.35">
      <c r="A66" s="172"/>
      <c r="B66" s="169"/>
      <c r="C66" s="26" t="s">
        <v>54</v>
      </c>
      <c r="D66" s="25">
        <v>210</v>
      </c>
      <c r="E66" s="25">
        <v>189</v>
      </c>
      <c r="F66" s="26"/>
      <c r="G66" s="25">
        <f t="shared" si="2"/>
        <v>0</v>
      </c>
      <c r="H66" s="34"/>
      <c r="I66" s="37"/>
    </row>
    <row r="67" spans="1:9" ht="15" thickBot="1" x14ac:dyDescent="0.35">
      <c r="A67" s="172"/>
      <c r="B67" s="169"/>
      <c r="C67" s="26" t="s">
        <v>55</v>
      </c>
      <c r="D67" s="25">
        <v>210</v>
      </c>
      <c r="E67" s="25">
        <v>189</v>
      </c>
      <c r="F67" s="26"/>
      <c r="G67" s="25">
        <f t="shared" si="2"/>
        <v>0</v>
      </c>
      <c r="H67" s="34"/>
      <c r="I67" s="37"/>
    </row>
    <row r="68" spans="1:9" ht="15" thickBot="1" x14ac:dyDescent="0.35">
      <c r="A68" s="172"/>
      <c r="B68" s="169"/>
      <c r="C68" s="26" t="s">
        <v>56</v>
      </c>
      <c r="D68" s="25">
        <v>210</v>
      </c>
      <c r="E68" s="25">
        <v>189</v>
      </c>
      <c r="F68" s="26"/>
      <c r="G68" s="25">
        <f t="shared" si="2"/>
        <v>0</v>
      </c>
      <c r="H68" s="34"/>
      <c r="I68" s="37"/>
    </row>
    <row r="69" spans="1:9" ht="15" thickBot="1" x14ac:dyDescent="0.35">
      <c r="A69" s="172"/>
      <c r="B69" s="169"/>
      <c r="C69" s="26" t="s">
        <v>57</v>
      </c>
      <c r="D69" s="25">
        <v>210</v>
      </c>
      <c r="E69" s="25">
        <v>189</v>
      </c>
      <c r="F69" s="26"/>
      <c r="G69" s="25">
        <f t="shared" si="2"/>
        <v>0</v>
      </c>
      <c r="H69" s="34"/>
      <c r="I69" s="37"/>
    </row>
    <row r="70" spans="1:9" ht="15" thickBot="1" x14ac:dyDescent="0.35">
      <c r="A70" s="172"/>
      <c r="B70" s="169"/>
      <c r="C70" s="26" t="s">
        <v>58</v>
      </c>
      <c r="D70" s="25">
        <v>210</v>
      </c>
      <c r="E70" s="25">
        <v>189</v>
      </c>
      <c r="F70" s="26"/>
      <c r="G70" s="25">
        <f t="shared" si="2"/>
        <v>0</v>
      </c>
      <c r="H70" s="34"/>
      <c r="I70" s="37"/>
    </row>
    <row r="71" spans="1:9" ht="15" thickBot="1" x14ac:dyDescent="0.35">
      <c r="A71" s="172"/>
      <c r="B71" s="169"/>
      <c r="C71" s="26" t="s">
        <v>59</v>
      </c>
      <c r="D71" s="25">
        <v>210</v>
      </c>
      <c r="E71" s="25">
        <v>189</v>
      </c>
      <c r="F71" s="26"/>
      <c r="G71" s="25">
        <f t="shared" si="2"/>
        <v>0</v>
      </c>
      <c r="H71" s="34"/>
      <c r="I71" s="37"/>
    </row>
    <row r="72" spans="1:9" ht="15" thickBot="1" x14ac:dyDescent="0.35">
      <c r="A72" s="173"/>
      <c r="B72" s="170"/>
      <c r="C72" s="28" t="s">
        <v>60</v>
      </c>
      <c r="D72" s="25">
        <v>210</v>
      </c>
      <c r="E72" s="25">
        <v>189</v>
      </c>
      <c r="F72" s="28"/>
      <c r="G72" s="25">
        <f t="shared" si="2"/>
        <v>0</v>
      </c>
      <c r="H72" s="38"/>
      <c r="I72" s="39"/>
    </row>
    <row r="73" spans="1:9" ht="15" thickBot="1" x14ac:dyDescent="0.35">
      <c r="A73" s="164" t="s">
        <v>35</v>
      </c>
      <c r="B73" s="166" t="s">
        <v>36</v>
      </c>
      <c r="C73" s="166"/>
      <c r="D73" s="40">
        <v>7</v>
      </c>
      <c r="E73" s="40">
        <v>6</v>
      </c>
      <c r="F73" s="41"/>
      <c r="G73" s="40">
        <f t="shared" si="0"/>
        <v>0</v>
      </c>
      <c r="H73" s="33"/>
      <c r="I73" s="167"/>
    </row>
    <row r="74" spans="1:9" ht="15" thickBot="1" x14ac:dyDescent="0.35">
      <c r="A74" s="165"/>
      <c r="B74" s="168" t="s">
        <v>37</v>
      </c>
      <c r="C74" s="168"/>
      <c r="D74" s="42">
        <v>9</v>
      </c>
      <c r="E74" s="42">
        <v>7</v>
      </c>
      <c r="F74" s="43"/>
      <c r="G74" s="44">
        <f t="shared" si="0"/>
        <v>0</v>
      </c>
      <c r="H74" s="12"/>
      <c r="I74" s="163"/>
    </row>
    <row r="75" spans="1:9" ht="15" thickBot="1" x14ac:dyDescent="0.35"/>
    <row r="76" spans="1:9" ht="20.399999999999999" thickBot="1" x14ac:dyDescent="0.35">
      <c r="F76" s="47" t="s">
        <v>11</v>
      </c>
      <c r="G76" s="46">
        <f>SUM(G6:G74)</f>
        <v>0</v>
      </c>
    </row>
  </sheetData>
  <mergeCells count="26">
    <mergeCell ref="A12:A21"/>
    <mergeCell ref="B12:B21"/>
    <mergeCell ref="I12:I21"/>
    <mergeCell ref="A1:I3"/>
    <mergeCell ref="A4:I4"/>
    <mergeCell ref="A6:A11"/>
    <mergeCell ref="B6:B11"/>
    <mergeCell ref="I6:I11"/>
    <mergeCell ref="A22:A28"/>
    <mergeCell ref="B22:B28"/>
    <mergeCell ref="I22:I28"/>
    <mergeCell ref="A29:A39"/>
    <mergeCell ref="B29:B39"/>
    <mergeCell ref="I29:I39"/>
    <mergeCell ref="A40:A50"/>
    <mergeCell ref="B40:B50"/>
    <mergeCell ref="I40:I50"/>
    <mergeCell ref="A51:A61"/>
    <mergeCell ref="B51:B61"/>
    <mergeCell ref="I51:I61"/>
    <mergeCell ref="A73:A74"/>
    <mergeCell ref="B73:C73"/>
    <mergeCell ref="I73:I74"/>
    <mergeCell ref="B74:C74"/>
    <mergeCell ref="B62:B72"/>
    <mergeCell ref="A62:A72"/>
  </mergeCells>
  <pageMargins left="0.7" right="0.7" top="0.75" bottom="0.75" header="0.3" footer="0.3"/>
  <pageSetup paperSize="9" orientation="portrait" horizontalDpi="120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776F8-6C03-481D-BAAA-6C982791AF71}">
  <dimension ref="A1:H48"/>
  <sheetViews>
    <sheetView tabSelected="1" topLeftCell="A25" workbookViewId="0">
      <selection activeCell="A25" sqref="A25:B27"/>
    </sheetView>
  </sheetViews>
  <sheetFormatPr baseColWidth="10" defaultRowHeight="14.4" x14ac:dyDescent="0.3"/>
  <cols>
    <col min="1" max="1" width="9.33203125" style="53" customWidth="1"/>
    <col min="2" max="2" width="15.5546875" style="53" customWidth="1"/>
    <col min="3" max="3" width="10" style="53" customWidth="1"/>
    <col min="4" max="4" width="11.5546875" style="53"/>
    <col min="5" max="5" width="10.88671875" style="53" customWidth="1"/>
    <col min="6" max="6" width="10.21875" style="53" customWidth="1"/>
    <col min="7" max="7" width="11.5546875" style="53"/>
    <col min="8" max="8" width="8.77734375" style="53" customWidth="1"/>
    <col min="9" max="16384" width="11.5546875" style="53"/>
  </cols>
  <sheetData>
    <row r="1" spans="1:8" x14ac:dyDescent="0.3">
      <c r="A1" s="192" t="s">
        <v>85</v>
      </c>
      <c r="B1" s="193"/>
      <c r="C1" s="193"/>
      <c r="D1" s="193"/>
      <c r="E1" s="193"/>
      <c r="F1" s="193"/>
      <c r="G1" s="193"/>
      <c r="H1" s="194"/>
    </row>
    <row r="2" spans="1:8" x14ac:dyDescent="0.3">
      <c r="A2" s="195"/>
      <c r="B2" s="196"/>
      <c r="C2" s="196"/>
      <c r="D2" s="196"/>
      <c r="E2" s="196"/>
      <c r="F2" s="196"/>
      <c r="G2" s="196"/>
      <c r="H2" s="197"/>
    </row>
    <row r="3" spans="1:8" x14ac:dyDescent="0.3">
      <c r="A3" s="195"/>
      <c r="B3" s="196"/>
      <c r="C3" s="196"/>
      <c r="D3" s="196"/>
      <c r="E3" s="196"/>
      <c r="F3" s="196"/>
      <c r="G3" s="196"/>
      <c r="H3" s="197"/>
    </row>
    <row r="4" spans="1:8" x14ac:dyDescent="0.3">
      <c r="A4" s="195"/>
      <c r="B4" s="196"/>
      <c r="C4" s="196"/>
      <c r="D4" s="196"/>
      <c r="E4" s="196"/>
      <c r="F4" s="196"/>
      <c r="G4" s="196"/>
      <c r="H4" s="197"/>
    </row>
    <row r="5" spans="1:8" x14ac:dyDescent="0.3">
      <c r="A5" s="195"/>
      <c r="B5" s="196"/>
      <c r="C5" s="196"/>
      <c r="D5" s="196"/>
      <c r="E5" s="196"/>
      <c r="F5" s="196"/>
      <c r="G5" s="196"/>
      <c r="H5" s="197"/>
    </row>
    <row r="6" spans="1:8" ht="3.6" customHeight="1" x14ac:dyDescent="0.3">
      <c r="A6" s="195"/>
      <c r="B6" s="196"/>
      <c r="C6" s="196"/>
      <c r="D6" s="196"/>
      <c r="E6" s="196"/>
      <c r="F6" s="196"/>
      <c r="G6" s="196"/>
      <c r="H6" s="197"/>
    </row>
    <row r="7" spans="1:8" x14ac:dyDescent="0.3">
      <c r="A7" s="195"/>
      <c r="B7" s="196"/>
      <c r="C7" s="196"/>
      <c r="D7" s="196"/>
      <c r="E7" s="196"/>
      <c r="F7" s="196"/>
      <c r="G7" s="196"/>
      <c r="H7" s="197"/>
    </row>
    <row r="8" spans="1:8" ht="8.4" customHeight="1" x14ac:dyDescent="0.3">
      <c r="A8" s="195"/>
      <c r="B8" s="196"/>
      <c r="C8" s="196"/>
      <c r="D8" s="196"/>
      <c r="E8" s="196"/>
      <c r="F8" s="196"/>
      <c r="G8" s="196"/>
      <c r="H8" s="197"/>
    </row>
    <row r="9" spans="1:8" x14ac:dyDescent="0.3">
      <c r="A9" s="195"/>
      <c r="B9" s="196"/>
      <c r="C9" s="196"/>
      <c r="D9" s="196"/>
      <c r="E9" s="196"/>
      <c r="F9" s="196"/>
      <c r="G9" s="196"/>
      <c r="H9" s="197"/>
    </row>
    <row r="10" spans="1:8" x14ac:dyDescent="0.3">
      <c r="A10" s="195"/>
      <c r="B10" s="196"/>
      <c r="C10" s="196"/>
      <c r="D10" s="196"/>
      <c r="E10" s="196"/>
      <c r="F10" s="196"/>
      <c r="G10" s="196"/>
      <c r="H10" s="197"/>
    </row>
    <row r="11" spans="1:8" x14ac:dyDescent="0.3">
      <c r="A11" s="195"/>
      <c r="B11" s="196"/>
      <c r="C11" s="196"/>
      <c r="D11" s="196"/>
      <c r="E11" s="196"/>
      <c r="F11" s="196"/>
      <c r="G11" s="196"/>
      <c r="H11" s="197"/>
    </row>
    <row r="12" spans="1:8" x14ac:dyDescent="0.3">
      <c r="A12" s="195"/>
      <c r="B12" s="196"/>
      <c r="C12" s="196"/>
      <c r="D12" s="196"/>
      <c r="E12" s="196"/>
      <c r="F12" s="196"/>
      <c r="G12" s="196"/>
      <c r="H12" s="197"/>
    </row>
    <row r="13" spans="1:8" ht="15" thickBot="1" x14ac:dyDescent="0.35">
      <c r="A13" s="198"/>
      <c r="B13" s="199"/>
      <c r="C13" s="199"/>
      <c r="D13" s="199"/>
      <c r="E13" s="199"/>
      <c r="F13" s="199"/>
      <c r="G13" s="199"/>
      <c r="H13" s="200"/>
    </row>
    <row r="14" spans="1:8" ht="7.8" customHeight="1" x14ac:dyDescent="0.3">
      <c r="A14" s="201" t="s">
        <v>94</v>
      </c>
      <c r="B14" s="202"/>
      <c r="C14" s="202"/>
      <c r="D14" s="202"/>
      <c r="E14" s="202"/>
      <c r="F14" s="202"/>
      <c r="G14" s="202"/>
      <c r="H14" s="203"/>
    </row>
    <row r="15" spans="1:8" ht="10.199999999999999" customHeight="1" x14ac:dyDescent="0.3">
      <c r="A15" s="204"/>
      <c r="B15" s="205"/>
      <c r="C15" s="205"/>
      <c r="D15" s="205"/>
      <c r="E15" s="205"/>
      <c r="F15" s="205"/>
      <c r="G15" s="205"/>
      <c r="H15" s="206"/>
    </row>
    <row r="16" spans="1:8" x14ac:dyDescent="0.3">
      <c r="A16" s="204"/>
      <c r="B16" s="205"/>
      <c r="C16" s="205"/>
      <c r="D16" s="205"/>
      <c r="E16" s="205"/>
      <c r="F16" s="205"/>
      <c r="G16" s="205"/>
      <c r="H16" s="206"/>
    </row>
    <row r="17" spans="1:8" x14ac:dyDescent="0.3">
      <c r="A17" s="204"/>
      <c r="B17" s="205"/>
      <c r="C17" s="205"/>
      <c r="D17" s="205"/>
      <c r="E17" s="205"/>
      <c r="F17" s="205"/>
      <c r="G17" s="205"/>
      <c r="H17" s="206"/>
    </row>
    <row r="18" spans="1:8" ht="44.4" customHeight="1" thickBot="1" x14ac:dyDescent="0.35">
      <c r="A18" s="207"/>
      <c r="B18" s="208"/>
      <c r="C18" s="208"/>
      <c r="D18" s="208"/>
      <c r="E18" s="208"/>
      <c r="F18" s="208"/>
      <c r="G18" s="208"/>
      <c r="H18" s="209"/>
    </row>
    <row r="19" spans="1:8" ht="15" thickBot="1" x14ac:dyDescent="0.35">
      <c r="A19" s="212" t="s">
        <v>78</v>
      </c>
      <c r="B19" s="210"/>
      <c r="C19" s="59" t="s">
        <v>38</v>
      </c>
      <c r="D19" s="59" t="s">
        <v>39</v>
      </c>
      <c r="E19" s="59" t="s">
        <v>76</v>
      </c>
      <c r="F19" s="59" t="s">
        <v>77</v>
      </c>
      <c r="G19" s="210" t="s">
        <v>81</v>
      </c>
      <c r="H19" s="211"/>
    </row>
    <row r="20" spans="1:8" x14ac:dyDescent="0.3">
      <c r="A20" s="213" t="s">
        <v>79</v>
      </c>
      <c r="B20" s="213"/>
      <c r="C20" s="57">
        <v>20</v>
      </c>
      <c r="D20" s="57">
        <v>18</v>
      </c>
      <c r="E20" s="58"/>
      <c r="F20" s="57">
        <f>D20*E20</f>
        <v>0</v>
      </c>
      <c r="G20" s="213"/>
      <c r="H20" s="213"/>
    </row>
    <row r="21" spans="1:8" s="62" customFormat="1" x14ac:dyDescent="0.3">
      <c r="A21" s="214" t="s">
        <v>99</v>
      </c>
      <c r="B21" s="215"/>
      <c r="C21" s="57">
        <v>280</v>
      </c>
      <c r="D21" s="57">
        <v>250</v>
      </c>
      <c r="E21" s="65"/>
      <c r="F21" s="57">
        <f>D21*E21</f>
        <v>0</v>
      </c>
      <c r="G21" s="65"/>
      <c r="H21" s="65"/>
    </row>
    <row r="22" spans="1:8" x14ac:dyDescent="0.3">
      <c r="A22" s="188" t="s">
        <v>80</v>
      </c>
      <c r="B22" s="188"/>
      <c r="C22" s="60">
        <v>31</v>
      </c>
      <c r="D22" s="60">
        <v>27.9</v>
      </c>
      <c r="E22" s="61"/>
      <c r="F22" s="60">
        <f t="shared" ref="F22:F24" si="0">D22*E22</f>
        <v>0</v>
      </c>
      <c r="G22" s="188"/>
      <c r="H22" s="188"/>
    </row>
    <row r="23" spans="1:8" x14ac:dyDescent="0.3">
      <c r="A23" s="189" t="s">
        <v>82</v>
      </c>
      <c r="B23" s="189"/>
      <c r="C23" s="54">
        <v>12.5</v>
      </c>
      <c r="D23" s="54">
        <v>10</v>
      </c>
      <c r="E23" s="55"/>
      <c r="F23" s="54">
        <f t="shared" si="0"/>
        <v>0</v>
      </c>
      <c r="G23" s="189"/>
      <c r="H23" s="189"/>
    </row>
    <row r="24" spans="1:8" x14ac:dyDescent="0.3">
      <c r="A24" s="188" t="s">
        <v>83</v>
      </c>
      <c r="B24" s="188"/>
      <c r="C24" s="60">
        <v>20</v>
      </c>
      <c r="D24" s="60">
        <v>16</v>
      </c>
      <c r="E24" s="61"/>
      <c r="F24" s="60">
        <f t="shared" si="0"/>
        <v>0</v>
      </c>
      <c r="G24" s="188"/>
      <c r="H24" s="188"/>
    </row>
    <row r="25" spans="1:8" ht="14.4" customHeight="1" x14ac:dyDescent="0.3">
      <c r="A25" s="189" t="s">
        <v>84</v>
      </c>
      <c r="B25" s="189"/>
      <c r="C25" s="190">
        <v>26</v>
      </c>
      <c r="D25" s="190">
        <v>22</v>
      </c>
      <c r="E25" s="189"/>
      <c r="F25" s="190">
        <f>D25*E25</f>
        <v>0</v>
      </c>
      <c r="G25" s="189" t="s">
        <v>86</v>
      </c>
      <c r="H25" s="189"/>
    </row>
    <row r="26" spans="1:8" x14ac:dyDescent="0.3">
      <c r="A26" s="189"/>
      <c r="B26" s="189"/>
      <c r="C26" s="189"/>
      <c r="D26" s="189"/>
      <c r="E26" s="189"/>
      <c r="F26" s="189"/>
      <c r="G26" s="189"/>
      <c r="H26" s="189"/>
    </row>
    <row r="27" spans="1:8" x14ac:dyDescent="0.3">
      <c r="A27" s="189"/>
      <c r="B27" s="189"/>
      <c r="C27" s="189"/>
      <c r="D27" s="189"/>
      <c r="E27" s="189"/>
      <c r="F27" s="189"/>
      <c r="G27" s="189"/>
      <c r="H27" s="189"/>
    </row>
    <row r="28" spans="1:8" ht="30.6" customHeight="1" x14ac:dyDescent="0.3">
      <c r="A28" s="214" t="s">
        <v>96</v>
      </c>
      <c r="B28" s="215"/>
      <c r="C28" s="56">
        <v>19</v>
      </c>
      <c r="D28" s="56">
        <v>16</v>
      </c>
      <c r="E28" s="55"/>
      <c r="F28" s="56">
        <f>D28*E28</f>
        <v>0</v>
      </c>
      <c r="G28" s="214" t="s">
        <v>97</v>
      </c>
      <c r="H28" s="215"/>
    </row>
    <row r="29" spans="1:8" x14ac:dyDescent="0.3">
      <c r="A29" s="188" t="s">
        <v>96</v>
      </c>
      <c r="B29" s="188"/>
      <c r="C29" s="191">
        <v>29.5</v>
      </c>
      <c r="D29" s="191">
        <v>24</v>
      </c>
      <c r="E29" s="188"/>
      <c r="F29" s="191">
        <f>D29*E29</f>
        <v>0</v>
      </c>
      <c r="G29" s="188" t="s">
        <v>97</v>
      </c>
      <c r="H29" s="188"/>
    </row>
    <row r="30" spans="1:8" ht="19.2" customHeight="1" x14ac:dyDescent="0.3">
      <c r="A30" s="188"/>
      <c r="B30" s="188"/>
      <c r="C30" s="188"/>
      <c r="D30" s="188"/>
      <c r="E30" s="188"/>
      <c r="F30" s="188"/>
      <c r="G30" s="188"/>
      <c r="H30" s="188"/>
    </row>
    <row r="31" spans="1:8" ht="14.4" customHeight="1" x14ac:dyDescent="0.3">
      <c r="A31" s="189" t="s">
        <v>89</v>
      </c>
      <c r="B31" s="189"/>
      <c r="C31" s="190">
        <v>14</v>
      </c>
      <c r="D31" s="190">
        <v>11</v>
      </c>
      <c r="E31" s="189"/>
      <c r="F31" s="190">
        <f>D31*E31</f>
        <v>0</v>
      </c>
      <c r="G31" s="189"/>
      <c r="H31" s="189"/>
    </row>
    <row r="32" spans="1:8" x14ac:dyDescent="0.3">
      <c r="A32" s="189"/>
      <c r="B32" s="189"/>
      <c r="C32" s="189"/>
      <c r="D32" s="189"/>
      <c r="E32" s="189"/>
      <c r="F32" s="189"/>
      <c r="G32" s="189"/>
      <c r="H32" s="189"/>
    </row>
    <row r="33" spans="1:8" ht="31.8" customHeight="1" x14ac:dyDescent="0.3">
      <c r="A33" s="189"/>
      <c r="B33" s="189"/>
      <c r="C33" s="189"/>
      <c r="D33" s="189"/>
      <c r="E33" s="189"/>
      <c r="F33" s="189"/>
      <c r="G33" s="189"/>
      <c r="H33" s="189"/>
    </row>
    <row r="34" spans="1:8" x14ac:dyDescent="0.3">
      <c r="A34" s="188" t="s">
        <v>88</v>
      </c>
      <c r="B34" s="188"/>
      <c r="C34" s="191">
        <v>11</v>
      </c>
      <c r="D34" s="191">
        <v>9</v>
      </c>
      <c r="E34" s="188"/>
      <c r="F34" s="191">
        <f>D34*E34</f>
        <v>0</v>
      </c>
      <c r="G34" s="188"/>
      <c r="H34" s="188"/>
    </row>
    <row r="35" spans="1:8" x14ac:dyDescent="0.3">
      <c r="A35" s="188"/>
      <c r="B35" s="188"/>
      <c r="C35" s="188"/>
      <c r="D35" s="188"/>
      <c r="E35" s="188"/>
      <c r="F35" s="188"/>
      <c r="G35" s="188"/>
      <c r="H35" s="188"/>
    </row>
    <row r="36" spans="1:8" x14ac:dyDescent="0.3">
      <c r="A36" s="188"/>
      <c r="B36" s="188"/>
      <c r="C36" s="188"/>
      <c r="D36" s="188"/>
      <c r="E36" s="188"/>
      <c r="F36" s="188"/>
      <c r="G36" s="188"/>
      <c r="H36" s="188"/>
    </row>
    <row r="37" spans="1:8" x14ac:dyDescent="0.3">
      <c r="A37" s="188"/>
      <c r="B37" s="188"/>
      <c r="C37" s="188"/>
      <c r="D37" s="188"/>
      <c r="E37" s="188"/>
      <c r="F37" s="188"/>
      <c r="G37" s="188"/>
      <c r="H37" s="188"/>
    </row>
    <row r="38" spans="1:8" x14ac:dyDescent="0.3">
      <c r="A38" s="189" t="s">
        <v>87</v>
      </c>
      <c r="B38" s="189"/>
      <c r="C38" s="190">
        <v>35</v>
      </c>
      <c r="D38" s="190">
        <v>30</v>
      </c>
      <c r="E38" s="189"/>
      <c r="F38" s="190">
        <f>D38*E38</f>
        <v>0</v>
      </c>
      <c r="G38" s="189"/>
      <c r="H38" s="189"/>
    </row>
    <row r="39" spans="1:8" x14ac:dyDescent="0.3">
      <c r="A39" s="189"/>
      <c r="B39" s="189"/>
      <c r="C39" s="189"/>
      <c r="D39" s="189"/>
      <c r="E39" s="189"/>
      <c r="F39" s="189"/>
      <c r="G39" s="189"/>
      <c r="H39" s="189"/>
    </row>
    <row r="40" spans="1:8" x14ac:dyDescent="0.3">
      <c r="A40" s="189"/>
      <c r="B40" s="189"/>
      <c r="C40" s="189"/>
      <c r="D40" s="189"/>
      <c r="E40" s="189"/>
      <c r="F40" s="189"/>
      <c r="G40" s="189"/>
      <c r="H40" s="189"/>
    </row>
    <row r="41" spans="1:8" x14ac:dyDescent="0.3">
      <c r="A41" s="189"/>
      <c r="B41" s="189"/>
      <c r="C41" s="189"/>
      <c r="D41" s="189"/>
      <c r="E41" s="189"/>
      <c r="F41" s="189"/>
      <c r="G41" s="189"/>
      <c r="H41" s="189"/>
    </row>
    <row r="42" spans="1:8" ht="30.6" customHeight="1" x14ac:dyDescent="0.3">
      <c r="A42" s="219" t="s">
        <v>90</v>
      </c>
      <c r="B42" s="188"/>
      <c r="C42" s="60">
        <v>0.79</v>
      </c>
      <c r="D42" s="60">
        <v>0.64</v>
      </c>
      <c r="E42" s="61"/>
      <c r="F42" s="60">
        <f>D42*E42</f>
        <v>0</v>
      </c>
      <c r="G42" s="188"/>
      <c r="H42" s="188"/>
    </row>
    <row r="43" spans="1:8" ht="30.6" customHeight="1" x14ac:dyDescent="0.3">
      <c r="A43" s="220" t="s">
        <v>91</v>
      </c>
      <c r="B43" s="189"/>
      <c r="C43" s="54">
        <v>1.52</v>
      </c>
      <c r="D43" s="54">
        <v>1.27</v>
      </c>
      <c r="E43" s="55"/>
      <c r="F43" s="54">
        <f>D43*E43</f>
        <v>0</v>
      </c>
      <c r="G43" s="189"/>
      <c r="H43" s="189"/>
    </row>
    <row r="44" spans="1:8" s="62" customFormat="1" ht="37.200000000000003" customHeight="1" x14ac:dyDescent="0.3">
      <c r="A44" s="223" t="s">
        <v>98</v>
      </c>
      <c r="B44" s="224"/>
      <c r="C44" s="64">
        <v>25</v>
      </c>
      <c r="D44" s="64">
        <v>22</v>
      </c>
      <c r="E44" s="63"/>
      <c r="F44" s="64">
        <f>D44*E44</f>
        <v>0</v>
      </c>
      <c r="G44" s="225"/>
      <c r="H44" s="226"/>
    </row>
    <row r="45" spans="1:8" ht="14.4" customHeight="1" x14ac:dyDescent="0.3">
      <c r="A45" s="221" t="s">
        <v>92</v>
      </c>
      <c r="B45" s="221"/>
      <c r="C45" s="222" t="s">
        <v>93</v>
      </c>
      <c r="D45" s="222"/>
      <c r="E45" s="222"/>
      <c r="F45" s="222"/>
      <c r="G45" s="222"/>
      <c r="H45" s="222"/>
    </row>
    <row r="47" spans="1:8" x14ac:dyDescent="0.3">
      <c r="D47" s="216" t="s">
        <v>95</v>
      </c>
      <c r="E47" s="217"/>
      <c r="F47" s="218">
        <f>SUM(F20:F43)</f>
        <v>0</v>
      </c>
      <c r="G47" s="216"/>
    </row>
    <row r="48" spans="1:8" x14ac:dyDescent="0.3">
      <c r="D48" s="217"/>
      <c r="E48" s="217"/>
      <c r="F48" s="216"/>
      <c r="G48" s="216"/>
    </row>
  </sheetData>
  <mergeCells count="55">
    <mergeCell ref="G34:H37"/>
    <mergeCell ref="A21:B21"/>
    <mergeCell ref="E38:E41"/>
    <mergeCell ref="F38:F41"/>
    <mergeCell ref="D47:E48"/>
    <mergeCell ref="F47:G48"/>
    <mergeCell ref="A42:B42"/>
    <mergeCell ref="A43:B43"/>
    <mergeCell ref="G42:H42"/>
    <mergeCell ref="G43:H43"/>
    <mergeCell ref="A45:B45"/>
    <mergeCell ref="C45:H45"/>
    <mergeCell ref="A44:B44"/>
    <mergeCell ref="G44:H44"/>
    <mergeCell ref="G38:H41"/>
    <mergeCell ref="G31:H33"/>
    <mergeCell ref="E31:E33"/>
    <mergeCell ref="F31:F33"/>
    <mergeCell ref="D34:D37"/>
    <mergeCell ref="C34:C37"/>
    <mergeCell ref="E34:E37"/>
    <mergeCell ref="F34:F37"/>
    <mergeCell ref="A38:B41"/>
    <mergeCell ref="C38:C41"/>
    <mergeCell ref="D38:D41"/>
    <mergeCell ref="A29:B30"/>
    <mergeCell ref="C29:C30"/>
    <mergeCell ref="D29:D30"/>
    <mergeCell ref="A31:B33"/>
    <mergeCell ref="C31:C33"/>
    <mergeCell ref="D31:D33"/>
    <mergeCell ref="A34:B37"/>
    <mergeCell ref="G29:H30"/>
    <mergeCell ref="E29:E30"/>
    <mergeCell ref="F29:F30"/>
    <mergeCell ref="A1:H13"/>
    <mergeCell ref="A14:H18"/>
    <mergeCell ref="G19:H19"/>
    <mergeCell ref="A19:B19"/>
    <mergeCell ref="G20:H20"/>
    <mergeCell ref="A20:B20"/>
    <mergeCell ref="G22:H22"/>
    <mergeCell ref="G23:H23"/>
    <mergeCell ref="G24:H24"/>
    <mergeCell ref="A28:B28"/>
    <mergeCell ref="G28:H28"/>
    <mergeCell ref="A22:B22"/>
    <mergeCell ref="A23:B23"/>
    <mergeCell ref="A24:B24"/>
    <mergeCell ref="A25:B27"/>
    <mergeCell ref="F25:F27"/>
    <mergeCell ref="G25:H27"/>
    <mergeCell ref="C25:C27"/>
    <mergeCell ref="D25:D27"/>
    <mergeCell ref="E25:E27"/>
  </mergeCells>
  <phoneticPr fontId="3" type="noConversion"/>
  <pageMargins left="0.7" right="0.7" top="0.75" bottom="0.75" header="0.3" footer="0.3"/>
  <pageSetup paperSize="9" orientation="portrait" horizontalDpi="120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Remerciements</vt:lpstr>
      <vt:lpstr>Pré-Saison 20262027</vt:lpstr>
      <vt:lpstr>Judogis Adidas</vt:lpstr>
      <vt:lpstr>Judogis Mizuno</vt:lpstr>
      <vt:lpstr>Autres articles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dc:creator>
  <cp:lastModifiedBy>Utilisateur</cp:lastModifiedBy>
  <cp:lastPrinted>2026-04-02T14:19:26Z</cp:lastPrinted>
  <dcterms:created xsi:type="dcterms:W3CDTF">2026-03-31T14:02:35Z</dcterms:created>
  <dcterms:modified xsi:type="dcterms:W3CDTF">2026-05-22T16:15:35Z</dcterms:modified>
</cp:coreProperties>
</file>