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judo.sharepoint.com/BFC/Documents partages/SPORTIF/RANKING-LIST/2023 2024/"/>
    </mc:Choice>
  </mc:AlternateContent>
  <xr:revisionPtr revIDLastSave="702" documentId="8_{81C80943-E8ED-4C86-94DC-5362D91CE452}" xr6:coauthVersionLast="47" xr6:coauthVersionMax="47" xr10:uidLastSave="{02DDEF26-9850-42D2-A837-8549CAB79FBC}"/>
  <workbookProtection workbookAlgorithmName="SHA-512" workbookHashValue="lWvMH1kyvGMFCnBJBHXbPP1jsce6C1jmXq0Jx/8iv6M501K3i8xyvnF2+a5tz8kl9XXpx+x8z2jppuwunU1GBw==" workbookSaltValue="5RJRmE1goJjIMDCejlU/OQ==" workbookSpinCount="100000" lockStructure="1"/>
  <bookViews>
    <workbookView xWindow="-108" yWindow="-108" windowWidth="23256" windowHeight="12456" xr2:uid="{54463950-0AE1-4BC7-97F9-BA60B4E4F619}"/>
  </bookViews>
  <sheets>
    <sheet name="Minimes Masculins" sheetId="2" r:id="rId1"/>
    <sheet name="Minimes Féminines" sheetId="7" r:id="rId2"/>
    <sheet name="Benjamins" sheetId="9" r:id="rId3"/>
    <sheet name="Benjamines" sheetId="8" r:id="rId4"/>
  </sheets>
  <definedNames>
    <definedName name="_xlnm._FilterDatabase" localSheetId="3" hidden="1">Benjamines!$B$282:$AG$286</definedName>
    <definedName name="_xlnm._FilterDatabase" localSheetId="2" hidden="1">Benjamins!$B$314:$AG$322</definedName>
    <definedName name="_xlnm._FilterDatabase" localSheetId="1" hidden="1">'Minimes Féminines'!$A$7:$AG$10</definedName>
    <definedName name="_xlnm._FilterDatabase" localSheetId="0" hidden="1">'Minimes Masculins'!$B$170:$AG$178</definedName>
    <definedName name="_xlnm.Print_Titles" localSheetId="3">Benjamines!$1:$6</definedName>
    <definedName name="_xlnm.Print_Titles" localSheetId="2">Benjamins!$1:$6</definedName>
    <definedName name="_xlnm.Print_Titles" localSheetId="1">'Minimes Féminines'!$1:$6</definedName>
    <definedName name="_xlnm.Print_Titles" localSheetId="0">'Minimes Masculins'!$1:$6</definedName>
    <definedName name="_xlnm.Print_Area" localSheetId="3">Benjamines!$A$1:$I$336</definedName>
    <definedName name="_xlnm.Print_Area" localSheetId="2">Benjamins!$A$1:$I$370</definedName>
    <definedName name="_xlnm.Print_Area" localSheetId="1">'Minimes Féminines'!$A$1:$I$343</definedName>
    <definedName name="_xlnm.Print_Area" localSheetId="0">'Minimes Masculins'!$A$1:$I$347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18" i="9" l="1"/>
  <c r="I8" i="9"/>
  <c r="K8" i="9"/>
  <c r="M8" i="9"/>
  <c r="O8" i="9"/>
  <c r="Q8" i="9"/>
  <c r="AC8" i="9" s="1"/>
  <c r="S8" i="9"/>
  <c r="U8" i="9"/>
  <c r="AE8" i="9" s="1"/>
  <c r="W8" i="9"/>
  <c r="AF8" i="9" s="1"/>
  <c r="Y8" i="9"/>
  <c r="AG8" i="9" s="1"/>
  <c r="Z8" i="9"/>
  <c r="AA8" i="9"/>
  <c r="AB8" i="9"/>
  <c r="I9" i="9"/>
  <c r="K9" i="9"/>
  <c r="Z9" i="9" s="1"/>
  <c r="M9" i="9"/>
  <c r="AA9" i="9" s="1"/>
  <c r="O9" i="9"/>
  <c r="AB9" i="9" s="1"/>
  <c r="Q9" i="9"/>
  <c r="AC9" i="9" s="1"/>
  <c r="S9" i="9"/>
  <c r="AD9" i="9" s="1"/>
  <c r="U9" i="9"/>
  <c r="AE9" i="9" s="1"/>
  <c r="W9" i="9"/>
  <c r="AF9" i="9" s="1"/>
  <c r="Y9" i="9"/>
  <c r="AG9" i="9" s="1"/>
  <c r="I308" i="2"/>
  <c r="K308" i="2"/>
  <c r="M308" i="2"/>
  <c r="AD308" i="2" s="1"/>
  <c r="O308" i="2"/>
  <c r="AE308" i="2" s="1"/>
  <c r="Q308" i="2"/>
  <c r="AF308" i="2" s="1"/>
  <c r="S308" i="2"/>
  <c r="AA308" i="2" s="1"/>
  <c r="U308" i="2"/>
  <c r="AB308" i="2" s="1"/>
  <c r="W308" i="2"/>
  <c r="AC308" i="2" s="1"/>
  <c r="Y308" i="2"/>
  <c r="AG308" i="2" s="1"/>
  <c r="Z308" i="2"/>
  <c r="I84" i="7"/>
  <c r="K84" i="7"/>
  <c r="S84" i="7"/>
  <c r="AA84" i="7" s="1"/>
  <c r="U84" i="7"/>
  <c r="AB84" i="7" s="1"/>
  <c r="W84" i="7"/>
  <c r="AC84" i="7" s="1"/>
  <c r="M84" i="7"/>
  <c r="AD84" i="7" s="1"/>
  <c r="O84" i="7"/>
  <c r="AE84" i="7" s="1"/>
  <c r="Q84" i="7"/>
  <c r="AF84" i="7" s="1"/>
  <c r="Y84" i="7"/>
  <c r="AG84" i="7" s="1"/>
  <c r="Z84" i="7"/>
  <c r="I90" i="7"/>
  <c r="K90" i="7"/>
  <c r="Z90" i="7" s="1"/>
  <c r="S90" i="7"/>
  <c r="AA90" i="7" s="1"/>
  <c r="U90" i="7"/>
  <c r="AB90" i="7" s="1"/>
  <c r="W90" i="7"/>
  <c r="AC90" i="7" s="1"/>
  <c r="M90" i="7"/>
  <c r="AD90" i="7" s="1"/>
  <c r="O90" i="7"/>
  <c r="AE90" i="7" s="1"/>
  <c r="Q90" i="7"/>
  <c r="AF90" i="7" s="1"/>
  <c r="Y90" i="7"/>
  <c r="AG90" i="7" s="1"/>
  <c r="I91" i="7"/>
  <c r="K91" i="7"/>
  <c r="Z91" i="7" s="1"/>
  <c r="S91" i="7"/>
  <c r="AA91" i="7" s="1"/>
  <c r="U91" i="7"/>
  <c r="AB91" i="7" s="1"/>
  <c r="W91" i="7"/>
  <c r="AC91" i="7" s="1"/>
  <c r="M91" i="7"/>
  <c r="AD91" i="7" s="1"/>
  <c r="O91" i="7"/>
  <c r="AE91" i="7" s="1"/>
  <c r="Q91" i="7"/>
  <c r="AF91" i="7" s="1"/>
  <c r="Y91" i="7"/>
  <c r="AG91" i="7" s="1"/>
  <c r="I92" i="7"/>
  <c r="K92" i="7"/>
  <c r="Z92" i="7" s="1"/>
  <c r="S92" i="7"/>
  <c r="AA92" i="7" s="1"/>
  <c r="U92" i="7"/>
  <c r="AB92" i="7" s="1"/>
  <c r="W92" i="7"/>
  <c r="AC92" i="7" s="1"/>
  <c r="M92" i="7"/>
  <c r="AD92" i="7" s="1"/>
  <c r="O92" i="7"/>
  <c r="AE92" i="7" s="1"/>
  <c r="Q92" i="7"/>
  <c r="AF92" i="7" s="1"/>
  <c r="Y92" i="7"/>
  <c r="AG92" i="7" s="1"/>
  <c r="I86" i="7"/>
  <c r="K86" i="7"/>
  <c r="Z86" i="7" s="1"/>
  <c r="S86" i="7"/>
  <c r="AA86" i="7" s="1"/>
  <c r="U86" i="7"/>
  <c r="AB86" i="7" s="1"/>
  <c r="W86" i="7"/>
  <c r="AC86" i="7" s="1"/>
  <c r="M86" i="7"/>
  <c r="AD86" i="7" s="1"/>
  <c r="O86" i="7"/>
  <c r="AE86" i="7" s="1"/>
  <c r="Q86" i="7"/>
  <c r="AF86" i="7" s="1"/>
  <c r="Y86" i="7"/>
  <c r="AG86" i="7" s="1"/>
  <c r="I93" i="7"/>
  <c r="K93" i="7"/>
  <c r="Z93" i="7" s="1"/>
  <c r="S93" i="7"/>
  <c r="AA93" i="7" s="1"/>
  <c r="U93" i="7"/>
  <c r="AB93" i="7" s="1"/>
  <c r="W93" i="7"/>
  <c r="AC93" i="7" s="1"/>
  <c r="M93" i="7"/>
  <c r="AD93" i="7" s="1"/>
  <c r="O93" i="7"/>
  <c r="AE93" i="7" s="1"/>
  <c r="Q93" i="7"/>
  <c r="AF93" i="7" s="1"/>
  <c r="Y93" i="7"/>
  <c r="AG93" i="7" s="1"/>
  <c r="I94" i="7"/>
  <c r="K94" i="7"/>
  <c r="Z94" i="7" s="1"/>
  <c r="S94" i="7"/>
  <c r="AA94" i="7" s="1"/>
  <c r="U94" i="7"/>
  <c r="AB94" i="7" s="1"/>
  <c r="W94" i="7"/>
  <c r="AC94" i="7" s="1"/>
  <c r="M94" i="7"/>
  <c r="AD94" i="7" s="1"/>
  <c r="O94" i="7"/>
  <c r="AE94" i="7" s="1"/>
  <c r="Q94" i="7"/>
  <c r="AF94" i="7" s="1"/>
  <c r="Y94" i="7"/>
  <c r="AG94" i="7" s="1"/>
  <c r="I95" i="7"/>
  <c r="K95" i="7"/>
  <c r="Z95" i="7" s="1"/>
  <c r="S95" i="7"/>
  <c r="AA95" i="7" s="1"/>
  <c r="U95" i="7"/>
  <c r="AB95" i="7" s="1"/>
  <c r="W95" i="7"/>
  <c r="AC95" i="7" s="1"/>
  <c r="M95" i="7"/>
  <c r="AD95" i="7" s="1"/>
  <c r="O95" i="7"/>
  <c r="AE95" i="7" s="1"/>
  <c r="Q95" i="7"/>
  <c r="AF95" i="7" s="1"/>
  <c r="Y95" i="7"/>
  <c r="AG95" i="7" s="1"/>
  <c r="I96" i="7"/>
  <c r="K96" i="7"/>
  <c r="Z96" i="7" s="1"/>
  <c r="S96" i="7"/>
  <c r="AA96" i="7" s="1"/>
  <c r="U96" i="7"/>
  <c r="AB96" i="7" s="1"/>
  <c r="W96" i="7"/>
  <c r="AC96" i="7" s="1"/>
  <c r="M96" i="7"/>
  <c r="AD96" i="7" s="1"/>
  <c r="O96" i="7"/>
  <c r="AE96" i="7" s="1"/>
  <c r="Q96" i="7"/>
  <c r="AF96" i="7" s="1"/>
  <c r="Y96" i="7"/>
  <c r="AG96" i="7" s="1"/>
  <c r="I97" i="7"/>
  <c r="K97" i="7"/>
  <c r="Z97" i="7" s="1"/>
  <c r="S97" i="7"/>
  <c r="AA97" i="7" s="1"/>
  <c r="U97" i="7"/>
  <c r="AB97" i="7" s="1"/>
  <c r="W97" i="7"/>
  <c r="AC97" i="7" s="1"/>
  <c r="M97" i="7"/>
  <c r="AD97" i="7" s="1"/>
  <c r="O97" i="7"/>
  <c r="AE97" i="7" s="1"/>
  <c r="Q97" i="7"/>
  <c r="AF97" i="7" s="1"/>
  <c r="Y97" i="7"/>
  <c r="AG97" i="7" s="1"/>
  <c r="I98" i="7"/>
  <c r="K98" i="7"/>
  <c r="Z98" i="7" s="1"/>
  <c r="S98" i="7"/>
  <c r="AA98" i="7" s="1"/>
  <c r="U98" i="7"/>
  <c r="AB98" i="7" s="1"/>
  <c r="W98" i="7"/>
  <c r="AC98" i="7" s="1"/>
  <c r="M98" i="7"/>
  <c r="AD98" i="7" s="1"/>
  <c r="O98" i="7"/>
  <c r="AE98" i="7" s="1"/>
  <c r="Q98" i="7"/>
  <c r="AF98" i="7" s="1"/>
  <c r="Y98" i="7"/>
  <c r="AG98" i="7" s="1"/>
  <c r="I99" i="7"/>
  <c r="K99" i="7"/>
  <c r="Z99" i="7" s="1"/>
  <c r="S99" i="7"/>
  <c r="AA99" i="7" s="1"/>
  <c r="U99" i="7"/>
  <c r="AB99" i="7" s="1"/>
  <c r="W99" i="7"/>
  <c r="AC99" i="7" s="1"/>
  <c r="M99" i="7"/>
  <c r="O99" i="7"/>
  <c r="AE99" i="7" s="1"/>
  <c r="Q99" i="7"/>
  <c r="AF99" i="7" s="1"/>
  <c r="Y99" i="7"/>
  <c r="AG99" i="7" s="1"/>
  <c r="I100" i="7"/>
  <c r="K100" i="7"/>
  <c r="Z100" i="7" s="1"/>
  <c r="S100" i="7"/>
  <c r="AA100" i="7" s="1"/>
  <c r="U100" i="7"/>
  <c r="AB100" i="7" s="1"/>
  <c r="W100" i="7"/>
  <c r="AC100" i="7" s="1"/>
  <c r="M100" i="7"/>
  <c r="AD100" i="7" s="1"/>
  <c r="O100" i="7"/>
  <c r="AE100" i="7" s="1"/>
  <c r="Q100" i="7"/>
  <c r="AF100" i="7" s="1"/>
  <c r="Y100" i="7"/>
  <c r="AG100" i="7" s="1"/>
  <c r="I101" i="7"/>
  <c r="K101" i="7"/>
  <c r="Z101" i="7" s="1"/>
  <c r="S101" i="7"/>
  <c r="AA101" i="7" s="1"/>
  <c r="U101" i="7"/>
  <c r="AB101" i="7" s="1"/>
  <c r="W101" i="7"/>
  <c r="AC101" i="7" s="1"/>
  <c r="M101" i="7"/>
  <c r="AD101" i="7" s="1"/>
  <c r="O101" i="7"/>
  <c r="AE101" i="7" s="1"/>
  <c r="Q101" i="7"/>
  <c r="AF101" i="7" s="1"/>
  <c r="Y101" i="7"/>
  <c r="AG101" i="7" s="1"/>
  <c r="I102" i="7"/>
  <c r="K102" i="7"/>
  <c r="Z102" i="7" s="1"/>
  <c r="S102" i="7"/>
  <c r="AA102" i="7" s="1"/>
  <c r="U102" i="7"/>
  <c r="AB102" i="7" s="1"/>
  <c r="W102" i="7"/>
  <c r="AC102" i="7" s="1"/>
  <c r="M102" i="7"/>
  <c r="AD102" i="7" s="1"/>
  <c r="O102" i="7"/>
  <c r="AE102" i="7" s="1"/>
  <c r="Q102" i="7"/>
  <c r="AF102" i="7" s="1"/>
  <c r="Y102" i="7"/>
  <c r="AG102" i="7" s="1"/>
  <c r="I103" i="7"/>
  <c r="K103" i="7"/>
  <c r="Z103" i="7" s="1"/>
  <c r="S103" i="7"/>
  <c r="AA103" i="7" s="1"/>
  <c r="U103" i="7"/>
  <c r="AB103" i="7" s="1"/>
  <c r="W103" i="7"/>
  <c r="AC103" i="7" s="1"/>
  <c r="M103" i="7"/>
  <c r="AD103" i="7" s="1"/>
  <c r="O103" i="7"/>
  <c r="AE103" i="7" s="1"/>
  <c r="Q103" i="7"/>
  <c r="AF103" i="7" s="1"/>
  <c r="Y103" i="7"/>
  <c r="AG103" i="7" s="1"/>
  <c r="I104" i="7"/>
  <c r="K104" i="7"/>
  <c r="Z104" i="7" s="1"/>
  <c r="S104" i="7"/>
  <c r="AA104" i="7" s="1"/>
  <c r="U104" i="7"/>
  <c r="AB104" i="7" s="1"/>
  <c r="W104" i="7"/>
  <c r="AC104" i="7" s="1"/>
  <c r="M104" i="7"/>
  <c r="AD104" i="7" s="1"/>
  <c r="O104" i="7"/>
  <c r="AE104" i="7" s="1"/>
  <c r="Q104" i="7"/>
  <c r="AF104" i="7" s="1"/>
  <c r="Y104" i="7"/>
  <c r="AG104" i="7" s="1"/>
  <c r="I105" i="7"/>
  <c r="K105" i="7"/>
  <c r="Z105" i="7" s="1"/>
  <c r="S105" i="7"/>
  <c r="AA105" i="7" s="1"/>
  <c r="U105" i="7"/>
  <c r="AB105" i="7" s="1"/>
  <c r="W105" i="7"/>
  <c r="AC105" i="7" s="1"/>
  <c r="M105" i="7"/>
  <c r="AD105" i="7" s="1"/>
  <c r="O105" i="7"/>
  <c r="AE105" i="7" s="1"/>
  <c r="Q105" i="7"/>
  <c r="AF105" i="7" s="1"/>
  <c r="Y105" i="7"/>
  <c r="AG105" i="7" s="1"/>
  <c r="I106" i="7"/>
  <c r="K106" i="7"/>
  <c r="Z106" i="7" s="1"/>
  <c r="S106" i="7"/>
  <c r="AA106" i="7" s="1"/>
  <c r="U106" i="7"/>
  <c r="AB106" i="7" s="1"/>
  <c r="W106" i="7"/>
  <c r="AC106" i="7" s="1"/>
  <c r="M106" i="7"/>
  <c r="AD106" i="7" s="1"/>
  <c r="O106" i="7"/>
  <c r="AE106" i="7" s="1"/>
  <c r="Q106" i="7"/>
  <c r="AF106" i="7" s="1"/>
  <c r="Y106" i="7"/>
  <c r="AG106" i="7" s="1"/>
  <c r="I107" i="7"/>
  <c r="K107" i="7"/>
  <c r="Z107" i="7" s="1"/>
  <c r="S107" i="7"/>
  <c r="AA107" i="7" s="1"/>
  <c r="U107" i="7"/>
  <c r="AB107" i="7" s="1"/>
  <c r="W107" i="7"/>
  <c r="AC107" i="7" s="1"/>
  <c r="M107" i="7"/>
  <c r="O107" i="7"/>
  <c r="AE107" i="7" s="1"/>
  <c r="Q107" i="7"/>
  <c r="AF107" i="7" s="1"/>
  <c r="Y107" i="7"/>
  <c r="AG107" i="7" s="1"/>
  <c r="I108" i="7"/>
  <c r="K108" i="7"/>
  <c r="Z108" i="7" s="1"/>
  <c r="S108" i="7"/>
  <c r="AA108" i="7" s="1"/>
  <c r="U108" i="7"/>
  <c r="AB108" i="7" s="1"/>
  <c r="W108" i="7"/>
  <c r="AC108" i="7" s="1"/>
  <c r="M108" i="7"/>
  <c r="AD108" i="7" s="1"/>
  <c r="O108" i="7"/>
  <c r="AE108" i="7" s="1"/>
  <c r="Q108" i="7"/>
  <c r="AF108" i="7" s="1"/>
  <c r="Y108" i="7"/>
  <c r="AG108" i="7" s="1"/>
  <c r="I109" i="7"/>
  <c r="K109" i="7"/>
  <c r="Z109" i="7" s="1"/>
  <c r="S109" i="7"/>
  <c r="AA109" i="7" s="1"/>
  <c r="U109" i="7"/>
  <c r="AB109" i="7" s="1"/>
  <c r="W109" i="7"/>
  <c r="AC109" i="7" s="1"/>
  <c r="M109" i="7"/>
  <c r="AD109" i="7" s="1"/>
  <c r="O109" i="7"/>
  <c r="AE109" i="7" s="1"/>
  <c r="Q109" i="7"/>
  <c r="AF109" i="7" s="1"/>
  <c r="Y109" i="7"/>
  <c r="AG109" i="7" s="1"/>
  <c r="I110" i="7"/>
  <c r="K110" i="7"/>
  <c r="Z110" i="7" s="1"/>
  <c r="S110" i="7"/>
  <c r="AA110" i="7" s="1"/>
  <c r="U110" i="7"/>
  <c r="AB110" i="7" s="1"/>
  <c r="W110" i="7"/>
  <c r="AC110" i="7" s="1"/>
  <c r="M110" i="7"/>
  <c r="AD110" i="7" s="1"/>
  <c r="O110" i="7"/>
  <c r="AE110" i="7" s="1"/>
  <c r="Q110" i="7"/>
  <c r="AF110" i="7" s="1"/>
  <c r="Y110" i="7"/>
  <c r="AG110" i="7" s="1"/>
  <c r="I111" i="7"/>
  <c r="K111" i="7"/>
  <c r="Z111" i="7" s="1"/>
  <c r="S111" i="7"/>
  <c r="AA111" i="7" s="1"/>
  <c r="U111" i="7"/>
  <c r="AB111" i="7" s="1"/>
  <c r="W111" i="7"/>
  <c r="AC111" i="7" s="1"/>
  <c r="M111" i="7"/>
  <c r="AD111" i="7" s="1"/>
  <c r="O111" i="7"/>
  <c r="AE111" i="7" s="1"/>
  <c r="Q111" i="7"/>
  <c r="AF111" i="7" s="1"/>
  <c r="Y111" i="7"/>
  <c r="AG111" i="7" s="1"/>
  <c r="I112" i="7"/>
  <c r="K112" i="7"/>
  <c r="Z112" i="7" s="1"/>
  <c r="S112" i="7"/>
  <c r="AA112" i="7" s="1"/>
  <c r="U112" i="7"/>
  <c r="AB112" i="7" s="1"/>
  <c r="W112" i="7"/>
  <c r="AC112" i="7" s="1"/>
  <c r="M112" i="7"/>
  <c r="AD112" i="7" s="1"/>
  <c r="O112" i="7"/>
  <c r="AE112" i="7" s="1"/>
  <c r="Q112" i="7"/>
  <c r="AF112" i="7" s="1"/>
  <c r="Y112" i="7"/>
  <c r="AG112" i="7" s="1"/>
  <c r="I113" i="7"/>
  <c r="K113" i="7"/>
  <c r="Z113" i="7" s="1"/>
  <c r="S113" i="7"/>
  <c r="AA113" i="7" s="1"/>
  <c r="U113" i="7"/>
  <c r="AB113" i="7" s="1"/>
  <c r="W113" i="7"/>
  <c r="AC113" i="7" s="1"/>
  <c r="M113" i="7"/>
  <c r="AD113" i="7" s="1"/>
  <c r="O113" i="7"/>
  <c r="AE113" i="7" s="1"/>
  <c r="Q113" i="7"/>
  <c r="AF113" i="7" s="1"/>
  <c r="Y113" i="7"/>
  <c r="AG113" i="7" s="1"/>
  <c r="I114" i="7"/>
  <c r="K114" i="7"/>
  <c r="Z114" i="7" s="1"/>
  <c r="S114" i="7"/>
  <c r="AA114" i="7" s="1"/>
  <c r="U114" i="7"/>
  <c r="AB114" i="7" s="1"/>
  <c r="W114" i="7"/>
  <c r="AC114" i="7" s="1"/>
  <c r="M114" i="7"/>
  <c r="AD114" i="7" s="1"/>
  <c r="O114" i="7"/>
  <c r="AE114" i="7" s="1"/>
  <c r="Q114" i="7"/>
  <c r="AF114" i="7" s="1"/>
  <c r="Y114" i="7"/>
  <c r="AG114" i="7" s="1"/>
  <c r="I115" i="7"/>
  <c r="K115" i="7"/>
  <c r="Z115" i="7" s="1"/>
  <c r="S115" i="7"/>
  <c r="AA115" i="7" s="1"/>
  <c r="U115" i="7"/>
  <c r="AB115" i="7" s="1"/>
  <c r="W115" i="7"/>
  <c r="AC115" i="7" s="1"/>
  <c r="M115" i="7"/>
  <c r="AD115" i="7" s="1"/>
  <c r="O115" i="7"/>
  <c r="AE115" i="7" s="1"/>
  <c r="Q115" i="7"/>
  <c r="AF115" i="7" s="1"/>
  <c r="Y115" i="7"/>
  <c r="AG115" i="7" s="1"/>
  <c r="I116" i="7"/>
  <c r="K116" i="7"/>
  <c r="Z116" i="7" s="1"/>
  <c r="S116" i="7"/>
  <c r="AA116" i="7" s="1"/>
  <c r="U116" i="7"/>
  <c r="AB116" i="7" s="1"/>
  <c r="W116" i="7"/>
  <c r="AC116" i="7" s="1"/>
  <c r="M116" i="7"/>
  <c r="O116" i="7"/>
  <c r="AE116" i="7" s="1"/>
  <c r="Q116" i="7"/>
  <c r="AF116" i="7" s="1"/>
  <c r="Y116" i="7"/>
  <c r="AG116" i="7" s="1"/>
  <c r="I117" i="7"/>
  <c r="K117" i="7"/>
  <c r="Z117" i="7" s="1"/>
  <c r="S117" i="7"/>
  <c r="AA117" i="7" s="1"/>
  <c r="U117" i="7"/>
  <c r="AB117" i="7" s="1"/>
  <c r="W117" i="7"/>
  <c r="AC117" i="7" s="1"/>
  <c r="M117" i="7"/>
  <c r="AD117" i="7" s="1"/>
  <c r="O117" i="7"/>
  <c r="AE117" i="7" s="1"/>
  <c r="Q117" i="7"/>
  <c r="AF117" i="7" s="1"/>
  <c r="Y117" i="7"/>
  <c r="AG117" i="7" s="1"/>
  <c r="I118" i="7"/>
  <c r="K118" i="7"/>
  <c r="Z118" i="7" s="1"/>
  <c r="S118" i="7"/>
  <c r="AA118" i="7" s="1"/>
  <c r="U118" i="7"/>
  <c r="AB118" i="7" s="1"/>
  <c r="W118" i="7"/>
  <c r="AC118" i="7" s="1"/>
  <c r="M118" i="7"/>
  <c r="AD118" i="7" s="1"/>
  <c r="O118" i="7"/>
  <c r="AE118" i="7" s="1"/>
  <c r="Q118" i="7"/>
  <c r="AF118" i="7" s="1"/>
  <c r="Y118" i="7"/>
  <c r="AG118" i="7" s="1"/>
  <c r="I119" i="7"/>
  <c r="K119" i="7"/>
  <c r="Z119" i="7" s="1"/>
  <c r="S119" i="7"/>
  <c r="AA119" i="7" s="1"/>
  <c r="U119" i="7"/>
  <c r="AB119" i="7" s="1"/>
  <c r="W119" i="7"/>
  <c r="AC119" i="7" s="1"/>
  <c r="M119" i="7"/>
  <c r="AD119" i="7" s="1"/>
  <c r="O119" i="7"/>
  <c r="AE119" i="7" s="1"/>
  <c r="Q119" i="7"/>
  <c r="AF119" i="7" s="1"/>
  <c r="Y119" i="7"/>
  <c r="AG119" i="7" s="1"/>
  <c r="I120" i="7"/>
  <c r="K120" i="7"/>
  <c r="Z120" i="7" s="1"/>
  <c r="S120" i="7"/>
  <c r="AA120" i="7" s="1"/>
  <c r="U120" i="7"/>
  <c r="AB120" i="7" s="1"/>
  <c r="W120" i="7"/>
  <c r="AC120" i="7" s="1"/>
  <c r="M120" i="7"/>
  <c r="AD120" i="7" s="1"/>
  <c r="O120" i="7"/>
  <c r="AE120" i="7" s="1"/>
  <c r="Q120" i="7"/>
  <c r="AF120" i="7" s="1"/>
  <c r="Y120" i="7"/>
  <c r="AG120" i="7" s="1"/>
  <c r="I121" i="7"/>
  <c r="K121" i="7"/>
  <c r="Z121" i="7" s="1"/>
  <c r="S121" i="7"/>
  <c r="AA121" i="7" s="1"/>
  <c r="U121" i="7"/>
  <c r="AB121" i="7" s="1"/>
  <c r="W121" i="7"/>
  <c r="AC121" i="7" s="1"/>
  <c r="M121" i="7"/>
  <c r="AD121" i="7" s="1"/>
  <c r="O121" i="7"/>
  <c r="AE121" i="7" s="1"/>
  <c r="Q121" i="7"/>
  <c r="AF121" i="7" s="1"/>
  <c r="Y121" i="7"/>
  <c r="AG121" i="7" s="1"/>
  <c r="I122" i="7"/>
  <c r="K122" i="7"/>
  <c r="Z122" i="7" s="1"/>
  <c r="S122" i="7"/>
  <c r="AA122" i="7" s="1"/>
  <c r="U122" i="7"/>
  <c r="AB122" i="7" s="1"/>
  <c r="W122" i="7"/>
  <c r="AC122" i="7" s="1"/>
  <c r="M122" i="7"/>
  <c r="AD122" i="7" s="1"/>
  <c r="O122" i="7"/>
  <c r="AE122" i="7" s="1"/>
  <c r="Q122" i="7"/>
  <c r="AF122" i="7" s="1"/>
  <c r="Y122" i="7"/>
  <c r="AG122" i="7" s="1"/>
  <c r="I123" i="7"/>
  <c r="K123" i="7"/>
  <c r="Z123" i="7" s="1"/>
  <c r="S123" i="7"/>
  <c r="AA123" i="7" s="1"/>
  <c r="U123" i="7"/>
  <c r="AB123" i="7" s="1"/>
  <c r="W123" i="7"/>
  <c r="AC123" i="7" s="1"/>
  <c r="M123" i="7"/>
  <c r="AD123" i="7" s="1"/>
  <c r="O123" i="7"/>
  <c r="AE123" i="7" s="1"/>
  <c r="Q123" i="7"/>
  <c r="AF123" i="7" s="1"/>
  <c r="Y123" i="7"/>
  <c r="AG123" i="7" s="1"/>
  <c r="I128" i="7"/>
  <c r="K128" i="7"/>
  <c r="Z128" i="7" s="1"/>
  <c r="S128" i="7"/>
  <c r="AA128" i="7" s="1"/>
  <c r="U128" i="7"/>
  <c r="AB128" i="7" s="1"/>
  <c r="W128" i="7"/>
  <c r="AC128" i="7" s="1"/>
  <c r="M128" i="7"/>
  <c r="AD128" i="7" s="1"/>
  <c r="O128" i="7"/>
  <c r="AE128" i="7" s="1"/>
  <c r="Q128" i="7"/>
  <c r="AF128" i="7" s="1"/>
  <c r="Y128" i="7"/>
  <c r="AG128" i="7" s="1"/>
  <c r="I129" i="7"/>
  <c r="K129" i="7"/>
  <c r="Z129" i="7" s="1"/>
  <c r="S129" i="7"/>
  <c r="AA129" i="7" s="1"/>
  <c r="U129" i="7"/>
  <c r="AB129" i="7" s="1"/>
  <c r="W129" i="7"/>
  <c r="AC129" i="7" s="1"/>
  <c r="M129" i="7"/>
  <c r="AD129" i="7" s="1"/>
  <c r="O129" i="7"/>
  <c r="AE129" i="7" s="1"/>
  <c r="Q129" i="7"/>
  <c r="AF129" i="7" s="1"/>
  <c r="Y129" i="7"/>
  <c r="AG129" i="7" s="1"/>
  <c r="I133" i="7"/>
  <c r="K133" i="7"/>
  <c r="Z133" i="7" s="1"/>
  <c r="S133" i="7"/>
  <c r="AA133" i="7" s="1"/>
  <c r="U133" i="7"/>
  <c r="AB133" i="7" s="1"/>
  <c r="W133" i="7"/>
  <c r="AC133" i="7" s="1"/>
  <c r="M133" i="7"/>
  <c r="AD133" i="7" s="1"/>
  <c r="O133" i="7"/>
  <c r="AE133" i="7" s="1"/>
  <c r="Q133" i="7"/>
  <c r="AF133" i="7" s="1"/>
  <c r="Y133" i="7"/>
  <c r="AG133" i="7" s="1"/>
  <c r="I132" i="7"/>
  <c r="K132" i="7"/>
  <c r="Z132" i="7" s="1"/>
  <c r="S132" i="7"/>
  <c r="AA132" i="7" s="1"/>
  <c r="U132" i="7"/>
  <c r="AB132" i="7" s="1"/>
  <c r="W132" i="7"/>
  <c r="AC132" i="7" s="1"/>
  <c r="M132" i="7"/>
  <c r="AD132" i="7" s="1"/>
  <c r="O132" i="7"/>
  <c r="AE132" i="7" s="1"/>
  <c r="Q132" i="7"/>
  <c r="AF132" i="7" s="1"/>
  <c r="Y132" i="7"/>
  <c r="AG132" i="7" s="1"/>
  <c r="I136" i="7"/>
  <c r="K136" i="7"/>
  <c r="Z136" i="7" s="1"/>
  <c r="S136" i="7"/>
  <c r="AA136" i="7" s="1"/>
  <c r="U136" i="7"/>
  <c r="AB136" i="7" s="1"/>
  <c r="W136" i="7"/>
  <c r="AC136" i="7" s="1"/>
  <c r="M136" i="7"/>
  <c r="AD136" i="7" s="1"/>
  <c r="O136" i="7"/>
  <c r="AE136" i="7" s="1"/>
  <c r="Q136" i="7"/>
  <c r="AF136" i="7" s="1"/>
  <c r="Y136" i="7"/>
  <c r="AG136" i="7" s="1"/>
  <c r="I137" i="7"/>
  <c r="K137" i="7"/>
  <c r="Z137" i="7" s="1"/>
  <c r="S137" i="7"/>
  <c r="AA137" i="7" s="1"/>
  <c r="U137" i="7"/>
  <c r="AB137" i="7" s="1"/>
  <c r="W137" i="7"/>
  <c r="AC137" i="7" s="1"/>
  <c r="M137" i="7"/>
  <c r="AD137" i="7" s="1"/>
  <c r="O137" i="7"/>
  <c r="AE137" i="7" s="1"/>
  <c r="Q137" i="7"/>
  <c r="AF137" i="7" s="1"/>
  <c r="Y137" i="7"/>
  <c r="AG137" i="7" s="1"/>
  <c r="I138" i="7"/>
  <c r="K138" i="7"/>
  <c r="Z138" i="7" s="1"/>
  <c r="S138" i="7"/>
  <c r="AA138" i="7" s="1"/>
  <c r="U138" i="7"/>
  <c r="AB138" i="7" s="1"/>
  <c r="W138" i="7"/>
  <c r="AC138" i="7" s="1"/>
  <c r="M138" i="7"/>
  <c r="AD138" i="7" s="1"/>
  <c r="O138" i="7"/>
  <c r="AE138" i="7" s="1"/>
  <c r="Q138" i="7"/>
  <c r="AF138" i="7" s="1"/>
  <c r="Y138" i="7"/>
  <c r="AG138" i="7" s="1"/>
  <c r="I139" i="7"/>
  <c r="K139" i="7"/>
  <c r="Z139" i="7" s="1"/>
  <c r="S139" i="7"/>
  <c r="AA139" i="7" s="1"/>
  <c r="U139" i="7"/>
  <c r="AB139" i="7" s="1"/>
  <c r="W139" i="7"/>
  <c r="AC139" i="7" s="1"/>
  <c r="M139" i="7"/>
  <c r="AD139" i="7" s="1"/>
  <c r="O139" i="7"/>
  <c r="AE139" i="7" s="1"/>
  <c r="Q139" i="7"/>
  <c r="AF139" i="7" s="1"/>
  <c r="Y139" i="7"/>
  <c r="AG139" i="7" s="1"/>
  <c r="I140" i="7"/>
  <c r="K140" i="7"/>
  <c r="Z140" i="7" s="1"/>
  <c r="S140" i="7"/>
  <c r="AA140" i="7" s="1"/>
  <c r="U140" i="7"/>
  <c r="AB140" i="7" s="1"/>
  <c r="W140" i="7"/>
  <c r="AC140" i="7" s="1"/>
  <c r="M140" i="7"/>
  <c r="AD140" i="7" s="1"/>
  <c r="O140" i="7"/>
  <c r="AE140" i="7" s="1"/>
  <c r="Q140" i="7"/>
  <c r="AF140" i="7" s="1"/>
  <c r="Y140" i="7"/>
  <c r="AG140" i="7" s="1"/>
  <c r="I141" i="7"/>
  <c r="K141" i="7"/>
  <c r="Z141" i="7" s="1"/>
  <c r="S141" i="7"/>
  <c r="AA141" i="7" s="1"/>
  <c r="U141" i="7"/>
  <c r="AB141" i="7" s="1"/>
  <c r="W141" i="7"/>
  <c r="AC141" i="7" s="1"/>
  <c r="M141" i="7"/>
  <c r="AD141" i="7" s="1"/>
  <c r="O141" i="7"/>
  <c r="AE141" i="7" s="1"/>
  <c r="Q141" i="7"/>
  <c r="AF141" i="7" s="1"/>
  <c r="Y141" i="7"/>
  <c r="AG141" i="7" s="1"/>
  <c r="I142" i="7"/>
  <c r="K142" i="7"/>
  <c r="Z142" i="7" s="1"/>
  <c r="S142" i="7"/>
  <c r="AA142" i="7" s="1"/>
  <c r="U142" i="7"/>
  <c r="AB142" i="7" s="1"/>
  <c r="W142" i="7"/>
  <c r="AC142" i="7" s="1"/>
  <c r="M142" i="7"/>
  <c r="AD142" i="7" s="1"/>
  <c r="O142" i="7"/>
  <c r="AE142" i="7" s="1"/>
  <c r="Q142" i="7"/>
  <c r="AF142" i="7" s="1"/>
  <c r="Y142" i="7"/>
  <c r="AG142" i="7" s="1"/>
  <c r="I143" i="7"/>
  <c r="K143" i="7"/>
  <c r="Z143" i="7" s="1"/>
  <c r="S143" i="7"/>
  <c r="AA143" i="7" s="1"/>
  <c r="U143" i="7"/>
  <c r="AB143" i="7" s="1"/>
  <c r="W143" i="7"/>
  <c r="AC143" i="7" s="1"/>
  <c r="M143" i="7"/>
  <c r="AD143" i="7" s="1"/>
  <c r="O143" i="7"/>
  <c r="AE143" i="7" s="1"/>
  <c r="Q143" i="7"/>
  <c r="AF143" i="7" s="1"/>
  <c r="Y143" i="7"/>
  <c r="AG143" i="7" s="1"/>
  <c r="I144" i="7"/>
  <c r="K144" i="7"/>
  <c r="Z144" i="7" s="1"/>
  <c r="S144" i="7"/>
  <c r="AA144" i="7" s="1"/>
  <c r="U144" i="7"/>
  <c r="AB144" i="7" s="1"/>
  <c r="W144" i="7"/>
  <c r="AC144" i="7" s="1"/>
  <c r="M144" i="7"/>
  <c r="AD144" i="7" s="1"/>
  <c r="O144" i="7"/>
  <c r="AE144" i="7" s="1"/>
  <c r="Q144" i="7"/>
  <c r="AF144" i="7" s="1"/>
  <c r="Y144" i="7"/>
  <c r="AG144" i="7" s="1"/>
  <c r="I145" i="7"/>
  <c r="K145" i="7"/>
  <c r="Z145" i="7" s="1"/>
  <c r="S145" i="7"/>
  <c r="AA145" i="7" s="1"/>
  <c r="U145" i="7"/>
  <c r="AB145" i="7" s="1"/>
  <c r="W145" i="7"/>
  <c r="AC145" i="7" s="1"/>
  <c r="M145" i="7"/>
  <c r="AD145" i="7" s="1"/>
  <c r="O145" i="7"/>
  <c r="AE145" i="7" s="1"/>
  <c r="Q145" i="7"/>
  <c r="AF145" i="7" s="1"/>
  <c r="Y145" i="7"/>
  <c r="AG145" i="7" s="1"/>
  <c r="I146" i="7"/>
  <c r="K146" i="7"/>
  <c r="Z146" i="7" s="1"/>
  <c r="S146" i="7"/>
  <c r="AA146" i="7" s="1"/>
  <c r="U146" i="7"/>
  <c r="AB146" i="7" s="1"/>
  <c r="W146" i="7"/>
  <c r="AC146" i="7" s="1"/>
  <c r="M146" i="7"/>
  <c r="AD146" i="7" s="1"/>
  <c r="O146" i="7"/>
  <c r="AE146" i="7" s="1"/>
  <c r="Q146" i="7"/>
  <c r="AF146" i="7" s="1"/>
  <c r="Y146" i="7"/>
  <c r="AG146" i="7" s="1"/>
  <c r="I147" i="7"/>
  <c r="K147" i="7"/>
  <c r="Z147" i="7" s="1"/>
  <c r="S147" i="7"/>
  <c r="AA147" i="7" s="1"/>
  <c r="U147" i="7"/>
  <c r="AB147" i="7" s="1"/>
  <c r="W147" i="7"/>
  <c r="AC147" i="7" s="1"/>
  <c r="M147" i="7"/>
  <c r="AD147" i="7" s="1"/>
  <c r="O147" i="7"/>
  <c r="AE147" i="7" s="1"/>
  <c r="Q147" i="7"/>
  <c r="AF147" i="7" s="1"/>
  <c r="Y147" i="7"/>
  <c r="AG147" i="7" s="1"/>
  <c r="I148" i="7"/>
  <c r="K148" i="7"/>
  <c r="Z148" i="7" s="1"/>
  <c r="S148" i="7"/>
  <c r="AA148" i="7" s="1"/>
  <c r="U148" i="7"/>
  <c r="AB148" i="7" s="1"/>
  <c r="W148" i="7"/>
  <c r="AC148" i="7" s="1"/>
  <c r="M148" i="7"/>
  <c r="AD148" i="7" s="1"/>
  <c r="O148" i="7"/>
  <c r="AE148" i="7" s="1"/>
  <c r="Q148" i="7"/>
  <c r="AF148" i="7" s="1"/>
  <c r="Y148" i="7"/>
  <c r="AG148" i="7" s="1"/>
  <c r="I149" i="7"/>
  <c r="K149" i="7"/>
  <c r="Z149" i="7" s="1"/>
  <c r="S149" i="7"/>
  <c r="AA149" i="7" s="1"/>
  <c r="U149" i="7"/>
  <c r="AB149" i="7" s="1"/>
  <c r="W149" i="7"/>
  <c r="AC149" i="7" s="1"/>
  <c r="M149" i="7"/>
  <c r="AD149" i="7" s="1"/>
  <c r="O149" i="7"/>
  <c r="AE149" i="7" s="1"/>
  <c r="Q149" i="7"/>
  <c r="AF149" i="7" s="1"/>
  <c r="Y149" i="7"/>
  <c r="AG149" i="7" s="1"/>
  <c r="I150" i="7"/>
  <c r="K150" i="7"/>
  <c r="Z150" i="7" s="1"/>
  <c r="S150" i="7"/>
  <c r="AA150" i="7" s="1"/>
  <c r="U150" i="7"/>
  <c r="AB150" i="7" s="1"/>
  <c r="W150" i="7"/>
  <c r="AC150" i="7" s="1"/>
  <c r="M150" i="7"/>
  <c r="AD150" i="7" s="1"/>
  <c r="O150" i="7"/>
  <c r="AE150" i="7" s="1"/>
  <c r="Q150" i="7"/>
  <c r="AF150" i="7" s="1"/>
  <c r="Y150" i="7"/>
  <c r="AG150" i="7" s="1"/>
  <c r="I151" i="7"/>
  <c r="K151" i="7"/>
  <c r="Z151" i="7" s="1"/>
  <c r="S151" i="7"/>
  <c r="AA151" i="7" s="1"/>
  <c r="U151" i="7"/>
  <c r="AB151" i="7" s="1"/>
  <c r="W151" i="7"/>
  <c r="AC151" i="7" s="1"/>
  <c r="M151" i="7"/>
  <c r="AD151" i="7" s="1"/>
  <c r="O151" i="7"/>
  <c r="AE151" i="7" s="1"/>
  <c r="Q151" i="7"/>
  <c r="AF151" i="7" s="1"/>
  <c r="Y151" i="7"/>
  <c r="AG151" i="7" s="1"/>
  <c r="I152" i="7"/>
  <c r="K152" i="7"/>
  <c r="Z152" i="7" s="1"/>
  <c r="S152" i="7"/>
  <c r="AA152" i="7" s="1"/>
  <c r="U152" i="7"/>
  <c r="AB152" i="7" s="1"/>
  <c r="W152" i="7"/>
  <c r="AC152" i="7" s="1"/>
  <c r="M152" i="7"/>
  <c r="AD152" i="7" s="1"/>
  <c r="O152" i="7"/>
  <c r="AE152" i="7" s="1"/>
  <c r="Q152" i="7"/>
  <c r="AF152" i="7" s="1"/>
  <c r="Y152" i="7"/>
  <c r="AG152" i="7" s="1"/>
  <c r="I153" i="7"/>
  <c r="K153" i="7"/>
  <c r="Z153" i="7" s="1"/>
  <c r="S153" i="7"/>
  <c r="AA153" i="7" s="1"/>
  <c r="U153" i="7"/>
  <c r="AB153" i="7" s="1"/>
  <c r="W153" i="7"/>
  <c r="M153" i="7"/>
  <c r="AD153" i="7" s="1"/>
  <c r="O153" i="7"/>
  <c r="AE153" i="7" s="1"/>
  <c r="Q153" i="7"/>
  <c r="AF153" i="7" s="1"/>
  <c r="Y153" i="7"/>
  <c r="AG153" i="7" s="1"/>
  <c r="I154" i="7"/>
  <c r="K154" i="7"/>
  <c r="Z154" i="7" s="1"/>
  <c r="S154" i="7"/>
  <c r="AA154" i="7" s="1"/>
  <c r="U154" i="7"/>
  <c r="AB154" i="7" s="1"/>
  <c r="W154" i="7"/>
  <c r="AC154" i="7" s="1"/>
  <c r="M154" i="7"/>
  <c r="AD154" i="7" s="1"/>
  <c r="O154" i="7"/>
  <c r="AE154" i="7" s="1"/>
  <c r="Q154" i="7"/>
  <c r="AF154" i="7" s="1"/>
  <c r="Y154" i="7"/>
  <c r="AG154" i="7" s="1"/>
  <c r="I155" i="7"/>
  <c r="K155" i="7"/>
  <c r="Z155" i="7" s="1"/>
  <c r="S155" i="7"/>
  <c r="AA155" i="7" s="1"/>
  <c r="U155" i="7"/>
  <c r="AB155" i="7" s="1"/>
  <c r="W155" i="7"/>
  <c r="AC155" i="7" s="1"/>
  <c r="M155" i="7"/>
  <c r="AD155" i="7" s="1"/>
  <c r="O155" i="7"/>
  <c r="AE155" i="7" s="1"/>
  <c r="Q155" i="7"/>
  <c r="AF155" i="7" s="1"/>
  <c r="Y155" i="7"/>
  <c r="AG155" i="7" s="1"/>
  <c r="I156" i="7"/>
  <c r="K156" i="7"/>
  <c r="Z156" i="7" s="1"/>
  <c r="S156" i="7"/>
  <c r="AA156" i="7" s="1"/>
  <c r="U156" i="7"/>
  <c r="AB156" i="7" s="1"/>
  <c r="W156" i="7"/>
  <c r="AC156" i="7" s="1"/>
  <c r="M156" i="7"/>
  <c r="AD156" i="7" s="1"/>
  <c r="O156" i="7"/>
  <c r="AE156" i="7" s="1"/>
  <c r="Q156" i="7"/>
  <c r="AF156" i="7" s="1"/>
  <c r="Y156" i="7"/>
  <c r="AG156" i="7" s="1"/>
  <c r="I157" i="7"/>
  <c r="K157" i="7"/>
  <c r="Z157" i="7" s="1"/>
  <c r="S157" i="7"/>
  <c r="AA157" i="7" s="1"/>
  <c r="U157" i="7"/>
  <c r="AB157" i="7" s="1"/>
  <c r="W157" i="7"/>
  <c r="AC157" i="7" s="1"/>
  <c r="M157" i="7"/>
  <c r="AD157" i="7" s="1"/>
  <c r="O157" i="7"/>
  <c r="AE157" i="7" s="1"/>
  <c r="Q157" i="7"/>
  <c r="AF157" i="7" s="1"/>
  <c r="Y157" i="7"/>
  <c r="AG157" i="7" s="1"/>
  <c r="I158" i="7"/>
  <c r="K158" i="7"/>
  <c r="Z158" i="7" s="1"/>
  <c r="S158" i="7"/>
  <c r="AA158" i="7" s="1"/>
  <c r="U158" i="7"/>
  <c r="AB158" i="7" s="1"/>
  <c r="W158" i="7"/>
  <c r="AC158" i="7" s="1"/>
  <c r="M158" i="7"/>
  <c r="AD158" i="7" s="1"/>
  <c r="O158" i="7"/>
  <c r="AE158" i="7" s="1"/>
  <c r="Q158" i="7"/>
  <c r="AF158" i="7" s="1"/>
  <c r="Y158" i="7"/>
  <c r="AG158" i="7" s="1"/>
  <c r="I159" i="7"/>
  <c r="K159" i="7"/>
  <c r="Z159" i="7" s="1"/>
  <c r="S159" i="7"/>
  <c r="AA159" i="7" s="1"/>
  <c r="U159" i="7"/>
  <c r="AB159" i="7" s="1"/>
  <c r="W159" i="7"/>
  <c r="AC159" i="7" s="1"/>
  <c r="M159" i="7"/>
  <c r="AD159" i="7" s="1"/>
  <c r="O159" i="7"/>
  <c r="AE159" i="7" s="1"/>
  <c r="Q159" i="7"/>
  <c r="AF159" i="7" s="1"/>
  <c r="Y159" i="7"/>
  <c r="AG159" i="7" s="1"/>
  <c r="I160" i="7"/>
  <c r="K160" i="7"/>
  <c r="Z160" i="7" s="1"/>
  <c r="S160" i="7"/>
  <c r="AA160" i="7" s="1"/>
  <c r="U160" i="7"/>
  <c r="AB160" i="7" s="1"/>
  <c r="W160" i="7"/>
  <c r="AC160" i="7" s="1"/>
  <c r="M160" i="7"/>
  <c r="AD160" i="7" s="1"/>
  <c r="O160" i="7"/>
  <c r="AE160" i="7" s="1"/>
  <c r="Q160" i="7"/>
  <c r="AF160" i="7" s="1"/>
  <c r="Y160" i="7"/>
  <c r="AG160" i="7" s="1"/>
  <c r="I161" i="7"/>
  <c r="K161" i="7"/>
  <c r="Z161" i="7" s="1"/>
  <c r="S161" i="7"/>
  <c r="AA161" i="7" s="1"/>
  <c r="U161" i="7"/>
  <c r="AB161" i="7" s="1"/>
  <c r="W161" i="7"/>
  <c r="AC161" i="7" s="1"/>
  <c r="M161" i="7"/>
  <c r="AD161" i="7" s="1"/>
  <c r="O161" i="7"/>
  <c r="AE161" i="7" s="1"/>
  <c r="Q161" i="7"/>
  <c r="AF161" i="7" s="1"/>
  <c r="Y161" i="7"/>
  <c r="AG161" i="7" s="1"/>
  <c r="I162" i="7"/>
  <c r="K162" i="7"/>
  <c r="Z162" i="7" s="1"/>
  <c r="S162" i="7"/>
  <c r="AA162" i="7" s="1"/>
  <c r="U162" i="7"/>
  <c r="AB162" i="7" s="1"/>
  <c r="W162" i="7"/>
  <c r="AC162" i="7" s="1"/>
  <c r="M162" i="7"/>
  <c r="AD162" i="7" s="1"/>
  <c r="O162" i="7"/>
  <c r="AE162" i="7" s="1"/>
  <c r="Q162" i="7"/>
  <c r="AF162" i="7" s="1"/>
  <c r="Y162" i="7"/>
  <c r="AG162" i="7" s="1"/>
  <c r="I163" i="7"/>
  <c r="K163" i="7"/>
  <c r="Z163" i="7" s="1"/>
  <c r="S163" i="7"/>
  <c r="AA163" i="7" s="1"/>
  <c r="U163" i="7"/>
  <c r="AB163" i="7" s="1"/>
  <c r="W163" i="7"/>
  <c r="AC163" i="7" s="1"/>
  <c r="M163" i="7"/>
  <c r="AD163" i="7" s="1"/>
  <c r="O163" i="7"/>
  <c r="AE163" i="7" s="1"/>
  <c r="Q163" i="7"/>
  <c r="AF163" i="7" s="1"/>
  <c r="Y163" i="7"/>
  <c r="AG163" i="7" s="1"/>
  <c r="I164" i="7"/>
  <c r="K164" i="7"/>
  <c r="Z164" i="7" s="1"/>
  <c r="S164" i="7"/>
  <c r="AA164" i="7" s="1"/>
  <c r="U164" i="7"/>
  <c r="AB164" i="7" s="1"/>
  <c r="W164" i="7"/>
  <c r="M164" i="7"/>
  <c r="AD164" i="7" s="1"/>
  <c r="O164" i="7"/>
  <c r="AE164" i="7" s="1"/>
  <c r="Q164" i="7"/>
  <c r="AF164" i="7" s="1"/>
  <c r="Y164" i="7"/>
  <c r="AG164" i="7" s="1"/>
  <c r="I165" i="7"/>
  <c r="K165" i="7"/>
  <c r="Z165" i="7" s="1"/>
  <c r="S165" i="7"/>
  <c r="AA165" i="7" s="1"/>
  <c r="U165" i="7"/>
  <c r="AB165" i="7" s="1"/>
  <c r="W165" i="7"/>
  <c r="AC165" i="7" s="1"/>
  <c r="M165" i="7"/>
  <c r="AD165" i="7" s="1"/>
  <c r="O165" i="7"/>
  <c r="AE165" i="7" s="1"/>
  <c r="Q165" i="7"/>
  <c r="AF165" i="7" s="1"/>
  <c r="Y165" i="7"/>
  <c r="AG165" i="7" s="1"/>
  <c r="I166" i="7"/>
  <c r="K166" i="7"/>
  <c r="Z166" i="7" s="1"/>
  <c r="S166" i="7"/>
  <c r="AA166" i="7" s="1"/>
  <c r="U166" i="7"/>
  <c r="AB166" i="7" s="1"/>
  <c r="W166" i="7"/>
  <c r="AC166" i="7" s="1"/>
  <c r="M166" i="7"/>
  <c r="AD166" i="7" s="1"/>
  <c r="O166" i="7"/>
  <c r="AE166" i="7" s="1"/>
  <c r="Q166" i="7"/>
  <c r="AF166" i="7" s="1"/>
  <c r="Y166" i="7"/>
  <c r="AG166" i="7" s="1"/>
  <c r="I167" i="7"/>
  <c r="K167" i="7"/>
  <c r="Z167" i="7" s="1"/>
  <c r="S167" i="7"/>
  <c r="AA167" i="7" s="1"/>
  <c r="U167" i="7"/>
  <c r="AB167" i="7" s="1"/>
  <c r="W167" i="7"/>
  <c r="AC167" i="7" s="1"/>
  <c r="M167" i="7"/>
  <c r="AD167" i="7" s="1"/>
  <c r="O167" i="7"/>
  <c r="AE167" i="7" s="1"/>
  <c r="Q167" i="7"/>
  <c r="AF167" i="7" s="1"/>
  <c r="Y167" i="7"/>
  <c r="AG167" i="7" s="1"/>
  <c r="I168" i="7"/>
  <c r="K168" i="7"/>
  <c r="Z168" i="7" s="1"/>
  <c r="S168" i="7"/>
  <c r="AA168" i="7" s="1"/>
  <c r="U168" i="7"/>
  <c r="AB168" i="7" s="1"/>
  <c r="W168" i="7"/>
  <c r="AC168" i="7" s="1"/>
  <c r="M168" i="7"/>
  <c r="AD168" i="7" s="1"/>
  <c r="O168" i="7"/>
  <c r="AE168" i="7" s="1"/>
  <c r="Q168" i="7"/>
  <c r="AF168" i="7" s="1"/>
  <c r="Y168" i="7"/>
  <c r="AG168" i="7" s="1"/>
  <c r="I169" i="7"/>
  <c r="K169" i="7"/>
  <c r="Z169" i="7" s="1"/>
  <c r="S169" i="7"/>
  <c r="AA169" i="7" s="1"/>
  <c r="U169" i="7"/>
  <c r="AB169" i="7" s="1"/>
  <c r="W169" i="7"/>
  <c r="AC169" i="7" s="1"/>
  <c r="M169" i="7"/>
  <c r="AD169" i="7" s="1"/>
  <c r="O169" i="7"/>
  <c r="AE169" i="7" s="1"/>
  <c r="Q169" i="7"/>
  <c r="AF169" i="7" s="1"/>
  <c r="Y169" i="7"/>
  <c r="AG169" i="7" s="1"/>
  <c r="I170" i="7"/>
  <c r="K170" i="7"/>
  <c r="Z170" i="7" s="1"/>
  <c r="S170" i="7"/>
  <c r="AA170" i="7" s="1"/>
  <c r="U170" i="7"/>
  <c r="AB170" i="7" s="1"/>
  <c r="W170" i="7"/>
  <c r="AC170" i="7" s="1"/>
  <c r="M170" i="7"/>
  <c r="AD170" i="7" s="1"/>
  <c r="O170" i="7"/>
  <c r="AE170" i="7" s="1"/>
  <c r="Q170" i="7"/>
  <c r="AF170" i="7" s="1"/>
  <c r="Y170" i="7"/>
  <c r="AG170" i="7" s="1"/>
  <c r="I171" i="7"/>
  <c r="K171" i="7"/>
  <c r="Z171" i="7" s="1"/>
  <c r="S171" i="7"/>
  <c r="AA171" i="7" s="1"/>
  <c r="U171" i="7"/>
  <c r="AB171" i="7" s="1"/>
  <c r="W171" i="7"/>
  <c r="AC171" i="7" s="1"/>
  <c r="M171" i="7"/>
  <c r="AD171" i="7" s="1"/>
  <c r="O171" i="7"/>
  <c r="AE171" i="7" s="1"/>
  <c r="Q171" i="7"/>
  <c r="AF171" i="7" s="1"/>
  <c r="Y171" i="7"/>
  <c r="AG171" i="7" s="1"/>
  <c r="I173" i="7"/>
  <c r="K173" i="7"/>
  <c r="Z173" i="7" s="1"/>
  <c r="S173" i="7"/>
  <c r="AA173" i="7" s="1"/>
  <c r="U173" i="7"/>
  <c r="AB173" i="7" s="1"/>
  <c r="W173" i="7"/>
  <c r="AC173" i="7" s="1"/>
  <c r="M173" i="7"/>
  <c r="AD173" i="7" s="1"/>
  <c r="O173" i="7"/>
  <c r="AE173" i="7" s="1"/>
  <c r="Q173" i="7"/>
  <c r="AF173" i="7" s="1"/>
  <c r="Y173" i="7"/>
  <c r="AG173" i="7" s="1"/>
  <c r="I178" i="7"/>
  <c r="K178" i="7"/>
  <c r="Z178" i="7" s="1"/>
  <c r="S178" i="7"/>
  <c r="AA178" i="7" s="1"/>
  <c r="U178" i="7"/>
  <c r="AB178" i="7" s="1"/>
  <c r="W178" i="7"/>
  <c r="AC178" i="7" s="1"/>
  <c r="M178" i="7"/>
  <c r="AD178" i="7" s="1"/>
  <c r="O178" i="7"/>
  <c r="AE178" i="7" s="1"/>
  <c r="Q178" i="7"/>
  <c r="AF178" i="7" s="1"/>
  <c r="Y178" i="7"/>
  <c r="AG178" i="7" s="1"/>
  <c r="I174" i="7"/>
  <c r="K174" i="7"/>
  <c r="Z174" i="7" s="1"/>
  <c r="S174" i="7"/>
  <c r="AA174" i="7" s="1"/>
  <c r="U174" i="7"/>
  <c r="AB174" i="7" s="1"/>
  <c r="W174" i="7"/>
  <c r="M174" i="7"/>
  <c r="AD174" i="7" s="1"/>
  <c r="O174" i="7"/>
  <c r="AE174" i="7" s="1"/>
  <c r="Q174" i="7"/>
  <c r="AF174" i="7" s="1"/>
  <c r="Y174" i="7"/>
  <c r="AG174" i="7" s="1"/>
  <c r="I182" i="7"/>
  <c r="K182" i="7"/>
  <c r="Z182" i="7" s="1"/>
  <c r="S182" i="7"/>
  <c r="AA182" i="7" s="1"/>
  <c r="U182" i="7"/>
  <c r="AB182" i="7" s="1"/>
  <c r="W182" i="7"/>
  <c r="AC182" i="7" s="1"/>
  <c r="M182" i="7"/>
  <c r="AD182" i="7" s="1"/>
  <c r="O182" i="7"/>
  <c r="AE182" i="7" s="1"/>
  <c r="Q182" i="7"/>
  <c r="AF182" i="7" s="1"/>
  <c r="Y182" i="7"/>
  <c r="AG182" i="7" s="1"/>
  <c r="I185" i="7"/>
  <c r="K185" i="7"/>
  <c r="Z185" i="7" s="1"/>
  <c r="S185" i="7"/>
  <c r="AA185" i="7" s="1"/>
  <c r="U185" i="7"/>
  <c r="AB185" i="7" s="1"/>
  <c r="W185" i="7"/>
  <c r="AC185" i="7" s="1"/>
  <c r="M185" i="7"/>
  <c r="AD185" i="7" s="1"/>
  <c r="O185" i="7"/>
  <c r="AE185" i="7" s="1"/>
  <c r="Q185" i="7"/>
  <c r="AF185" i="7" s="1"/>
  <c r="Y185" i="7"/>
  <c r="AG185" i="7" s="1"/>
  <c r="I186" i="7"/>
  <c r="K186" i="7"/>
  <c r="Z186" i="7" s="1"/>
  <c r="S186" i="7"/>
  <c r="AA186" i="7" s="1"/>
  <c r="U186" i="7"/>
  <c r="AB186" i="7" s="1"/>
  <c r="W186" i="7"/>
  <c r="M186" i="7"/>
  <c r="AD186" i="7" s="1"/>
  <c r="O186" i="7"/>
  <c r="AE186" i="7" s="1"/>
  <c r="Q186" i="7"/>
  <c r="AF186" i="7" s="1"/>
  <c r="Y186" i="7"/>
  <c r="AG186" i="7" s="1"/>
  <c r="I187" i="7"/>
  <c r="K187" i="7"/>
  <c r="Z187" i="7" s="1"/>
  <c r="S187" i="7"/>
  <c r="AA187" i="7" s="1"/>
  <c r="U187" i="7"/>
  <c r="AB187" i="7" s="1"/>
  <c r="W187" i="7"/>
  <c r="AC187" i="7" s="1"/>
  <c r="M187" i="7"/>
  <c r="AD187" i="7" s="1"/>
  <c r="O187" i="7"/>
  <c r="AE187" i="7" s="1"/>
  <c r="Q187" i="7"/>
  <c r="AF187" i="7" s="1"/>
  <c r="Y187" i="7"/>
  <c r="AG187" i="7" s="1"/>
  <c r="I188" i="7"/>
  <c r="K188" i="7"/>
  <c r="Z188" i="7" s="1"/>
  <c r="S188" i="7"/>
  <c r="AA188" i="7" s="1"/>
  <c r="U188" i="7"/>
  <c r="AB188" i="7" s="1"/>
  <c r="W188" i="7"/>
  <c r="M188" i="7"/>
  <c r="AD188" i="7" s="1"/>
  <c r="O188" i="7"/>
  <c r="AE188" i="7" s="1"/>
  <c r="Q188" i="7"/>
  <c r="AF188" i="7" s="1"/>
  <c r="Y188" i="7"/>
  <c r="AG188" i="7" s="1"/>
  <c r="I189" i="7"/>
  <c r="K189" i="7"/>
  <c r="Z189" i="7" s="1"/>
  <c r="S189" i="7"/>
  <c r="AA189" i="7" s="1"/>
  <c r="U189" i="7"/>
  <c r="W189" i="7"/>
  <c r="AC189" i="7" s="1"/>
  <c r="M189" i="7"/>
  <c r="AD189" i="7" s="1"/>
  <c r="O189" i="7"/>
  <c r="AE189" i="7" s="1"/>
  <c r="Q189" i="7"/>
  <c r="AF189" i="7" s="1"/>
  <c r="Y189" i="7"/>
  <c r="AG189" i="7" s="1"/>
  <c r="I190" i="7"/>
  <c r="K190" i="7"/>
  <c r="Z190" i="7" s="1"/>
  <c r="S190" i="7"/>
  <c r="AA190" i="7" s="1"/>
  <c r="U190" i="7"/>
  <c r="AB190" i="7" s="1"/>
  <c r="W190" i="7"/>
  <c r="M190" i="7"/>
  <c r="AD190" i="7" s="1"/>
  <c r="O190" i="7"/>
  <c r="AE190" i="7" s="1"/>
  <c r="Q190" i="7"/>
  <c r="AF190" i="7" s="1"/>
  <c r="Y190" i="7"/>
  <c r="AG190" i="7" s="1"/>
  <c r="I191" i="7"/>
  <c r="K191" i="7"/>
  <c r="Z191" i="7" s="1"/>
  <c r="S191" i="7"/>
  <c r="AA191" i="7" s="1"/>
  <c r="U191" i="7"/>
  <c r="AB191" i="7" s="1"/>
  <c r="W191" i="7"/>
  <c r="AC191" i="7" s="1"/>
  <c r="M191" i="7"/>
  <c r="AD191" i="7" s="1"/>
  <c r="O191" i="7"/>
  <c r="AE191" i="7" s="1"/>
  <c r="Q191" i="7"/>
  <c r="AF191" i="7" s="1"/>
  <c r="Y191" i="7"/>
  <c r="AG191" i="7" s="1"/>
  <c r="I192" i="7"/>
  <c r="K192" i="7"/>
  <c r="Z192" i="7" s="1"/>
  <c r="S192" i="7"/>
  <c r="AA192" i="7" s="1"/>
  <c r="U192" i="7"/>
  <c r="AB192" i="7" s="1"/>
  <c r="W192" i="7"/>
  <c r="M192" i="7"/>
  <c r="AD192" i="7" s="1"/>
  <c r="O192" i="7"/>
  <c r="AE192" i="7" s="1"/>
  <c r="Q192" i="7"/>
  <c r="AF192" i="7" s="1"/>
  <c r="Y192" i="7"/>
  <c r="AG192" i="7" s="1"/>
  <c r="I193" i="7"/>
  <c r="K193" i="7"/>
  <c r="Z193" i="7" s="1"/>
  <c r="S193" i="7"/>
  <c r="AA193" i="7" s="1"/>
  <c r="U193" i="7"/>
  <c r="AB193" i="7" s="1"/>
  <c r="W193" i="7"/>
  <c r="AC193" i="7" s="1"/>
  <c r="M193" i="7"/>
  <c r="AD193" i="7" s="1"/>
  <c r="O193" i="7"/>
  <c r="AE193" i="7" s="1"/>
  <c r="Q193" i="7"/>
  <c r="AF193" i="7" s="1"/>
  <c r="Y193" i="7"/>
  <c r="AG193" i="7" s="1"/>
  <c r="I194" i="7"/>
  <c r="K194" i="7"/>
  <c r="Z194" i="7" s="1"/>
  <c r="S194" i="7"/>
  <c r="AA194" i="7" s="1"/>
  <c r="U194" i="7"/>
  <c r="AB194" i="7" s="1"/>
  <c r="W194" i="7"/>
  <c r="M194" i="7"/>
  <c r="AD194" i="7" s="1"/>
  <c r="O194" i="7"/>
  <c r="AE194" i="7" s="1"/>
  <c r="Q194" i="7"/>
  <c r="AF194" i="7" s="1"/>
  <c r="Y194" i="7"/>
  <c r="AG194" i="7" s="1"/>
  <c r="I195" i="7"/>
  <c r="K195" i="7"/>
  <c r="Z195" i="7" s="1"/>
  <c r="S195" i="7"/>
  <c r="AA195" i="7" s="1"/>
  <c r="U195" i="7"/>
  <c r="AB195" i="7" s="1"/>
  <c r="W195" i="7"/>
  <c r="AC195" i="7" s="1"/>
  <c r="M195" i="7"/>
  <c r="AD195" i="7" s="1"/>
  <c r="O195" i="7"/>
  <c r="AE195" i="7" s="1"/>
  <c r="Q195" i="7"/>
  <c r="AF195" i="7" s="1"/>
  <c r="Y195" i="7"/>
  <c r="AG195" i="7" s="1"/>
  <c r="I196" i="7"/>
  <c r="K196" i="7"/>
  <c r="Z196" i="7" s="1"/>
  <c r="S196" i="7"/>
  <c r="AA196" i="7" s="1"/>
  <c r="U196" i="7"/>
  <c r="AB196" i="7" s="1"/>
  <c r="W196" i="7"/>
  <c r="M196" i="7"/>
  <c r="AD196" i="7" s="1"/>
  <c r="O196" i="7"/>
  <c r="AE196" i="7" s="1"/>
  <c r="Q196" i="7"/>
  <c r="AF196" i="7" s="1"/>
  <c r="Y196" i="7"/>
  <c r="AG196" i="7" s="1"/>
  <c r="I197" i="7"/>
  <c r="K197" i="7"/>
  <c r="Z197" i="7" s="1"/>
  <c r="S197" i="7"/>
  <c r="AA197" i="7" s="1"/>
  <c r="U197" i="7"/>
  <c r="AB197" i="7" s="1"/>
  <c r="W197" i="7"/>
  <c r="AC197" i="7" s="1"/>
  <c r="M197" i="7"/>
  <c r="AD197" i="7" s="1"/>
  <c r="O197" i="7"/>
  <c r="AE197" i="7" s="1"/>
  <c r="Q197" i="7"/>
  <c r="AF197" i="7" s="1"/>
  <c r="Y197" i="7"/>
  <c r="AG197" i="7" s="1"/>
  <c r="I198" i="7"/>
  <c r="K198" i="7"/>
  <c r="Z198" i="7" s="1"/>
  <c r="S198" i="7"/>
  <c r="AA198" i="7" s="1"/>
  <c r="U198" i="7"/>
  <c r="AB198" i="7" s="1"/>
  <c r="W198" i="7"/>
  <c r="M198" i="7"/>
  <c r="AD198" i="7" s="1"/>
  <c r="O198" i="7"/>
  <c r="AE198" i="7" s="1"/>
  <c r="Q198" i="7"/>
  <c r="AF198" i="7" s="1"/>
  <c r="Y198" i="7"/>
  <c r="AG198" i="7" s="1"/>
  <c r="I199" i="7"/>
  <c r="K199" i="7"/>
  <c r="Z199" i="7" s="1"/>
  <c r="S199" i="7"/>
  <c r="AA199" i="7" s="1"/>
  <c r="U199" i="7"/>
  <c r="AB199" i="7" s="1"/>
  <c r="W199" i="7"/>
  <c r="AC199" i="7" s="1"/>
  <c r="M199" i="7"/>
  <c r="AD199" i="7" s="1"/>
  <c r="O199" i="7"/>
  <c r="AE199" i="7" s="1"/>
  <c r="Q199" i="7"/>
  <c r="AF199" i="7" s="1"/>
  <c r="Y199" i="7"/>
  <c r="AG199" i="7" s="1"/>
  <c r="I200" i="7"/>
  <c r="K200" i="7"/>
  <c r="Z200" i="7" s="1"/>
  <c r="S200" i="7"/>
  <c r="AA200" i="7" s="1"/>
  <c r="U200" i="7"/>
  <c r="AB200" i="7" s="1"/>
  <c r="W200" i="7"/>
  <c r="M200" i="7"/>
  <c r="AD200" i="7" s="1"/>
  <c r="O200" i="7"/>
  <c r="AE200" i="7" s="1"/>
  <c r="Q200" i="7"/>
  <c r="AF200" i="7" s="1"/>
  <c r="Y200" i="7"/>
  <c r="AG200" i="7" s="1"/>
  <c r="I201" i="7"/>
  <c r="K201" i="7"/>
  <c r="Z201" i="7" s="1"/>
  <c r="S201" i="7"/>
  <c r="AA201" i="7" s="1"/>
  <c r="U201" i="7"/>
  <c r="AB201" i="7" s="1"/>
  <c r="W201" i="7"/>
  <c r="AC201" i="7" s="1"/>
  <c r="M201" i="7"/>
  <c r="AD201" i="7" s="1"/>
  <c r="O201" i="7"/>
  <c r="AE201" i="7" s="1"/>
  <c r="Q201" i="7"/>
  <c r="AF201" i="7" s="1"/>
  <c r="Y201" i="7"/>
  <c r="AG201" i="7" s="1"/>
  <c r="I202" i="7"/>
  <c r="K202" i="7"/>
  <c r="Z202" i="7" s="1"/>
  <c r="S202" i="7"/>
  <c r="AA202" i="7" s="1"/>
  <c r="U202" i="7"/>
  <c r="AB202" i="7" s="1"/>
  <c r="W202" i="7"/>
  <c r="M202" i="7"/>
  <c r="AD202" i="7" s="1"/>
  <c r="O202" i="7"/>
  <c r="AE202" i="7" s="1"/>
  <c r="Q202" i="7"/>
  <c r="AF202" i="7" s="1"/>
  <c r="Y202" i="7"/>
  <c r="AG202" i="7" s="1"/>
  <c r="I203" i="7"/>
  <c r="K203" i="7"/>
  <c r="Z203" i="7" s="1"/>
  <c r="S203" i="7"/>
  <c r="AA203" i="7" s="1"/>
  <c r="U203" i="7"/>
  <c r="AB203" i="7" s="1"/>
  <c r="W203" i="7"/>
  <c r="AC203" i="7" s="1"/>
  <c r="M203" i="7"/>
  <c r="AD203" i="7" s="1"/>
  <c r="O203" i="7"/>
  <c r="AE203" i="7" s="1"/>
  <c r="Q203" i="7"/>
  <c r="AF203" i="7" s="1"/>
  <c r="Y203" i="7"/>
  <c r="AG203" i="7" s="1"/>
  <c r="I204" i="7"/>
  <c r="K204" i="7"/>
  <c r="Z204" i="7" s="1"/>
  <c r="S204" i="7"/>
  <c r="AA204" i="7" s="1"/>
  <c r="U204" i="7"/>
  <c r="AB204" i="7" s="1"/>
  <c r="W204" i="7"/>
  <c r="M204" i="7"/>
  <c r="AD204" i="7" s="1"/>
  <c r="O204" i="7"/>
  <c r="AE204" i="7" s="1"/>
  <c r="Q204" i="7"/>
  <c r="AF204" i="7" s="1"/>
  <c r="Y204" i="7"/>
  <c r="AG204" i="7" s="1"/>
  <c r="I205" i="7"/>
  <c r="K205" i="7"/>
  <c r="Z205" i="7" s="1"/>
  <c r="S205" i="7"/>
  <c r="AA205" i="7" s="1"/>
  <c r="U205" i="7"/>
  <c r="AB205" i="7" s="1"/>
  <c r="W205" i="7"/>
  <c r="AC205" i="7" s="1"/>
  <c r="M205" i="7"/>
  <c r="AD205" i="7" s="1"/>
  <c r="O205" i="7"/>
  <c r="AE205" i="7" s="1"/>
  <c r="Q205" i="7"/>
  <c r="AF205" i="7" s="1"/>
  <c r="Y205" i="7"/>
  <c r="AG205" i="7" s="1"/>
  <c r="I206" i="7"/>
  <c r="K206" i="7"/>
  <c r="Z206" i="7" s="1"/>
  <c r="S206" i="7"/>
  <c r="AA206" i="7" s="1"/>
  <c r="U206" i="7"/>
  <c r="AB206" i="7" s="1"/>
  <c r="W206" i="7"/>
  <c r="M206" i="7"/>
  <c r="AD206" i="7" s="1"/>
  <c r="O206" i="7"/>
  <c r="AE206" i="7" s="1"/>
  <c r="Q206" i="7"/>
  <c r="AF206" i="7" s="1"/>
  <c r="Y206" i="7"/>
  <c r="AG206" i="7" s="1"/>
  <c r="I207" i="7"/>
  <c r="K207" i="7"/>
  <c r="Z207" i="7" s="1"/>
  <c r="S207" i="7"/>
  <c r="AA207" i="7" s="1"/>
  <c r="U207" i="7"/>
  <c r="AB207" i="7" s="1"/>
  <c r="W207" i="7"/>
  <c r="AC207" i="7" s="1"/>
  <c r="M207" i="7"/>
  <c r="AD207" i="7" s="1"/>
  <c r="O207" i="7"/>
  <c r="AE207" i="7" s="1"/>
  <c r="Q207" i="7"/>
  <c r="AF207" i="7" s="1"/>
  <c r="Y207" i="7"/>
  <c r="AG207" i="7" s="1"/>
  <c r="I208" i="7"/>
  <c r="K208" i="7"/>
  <c r="Z208" i="7" s="1"/>
  <c r="S208" i="7"/>
  <c r="AA208" i="7" s="1"/>
  <c r="U208" i="7"/>
  <c r="AB208" i="7" s="1"/>
  <c r="W208" i="7"/>
  <c r="M208" i="7"/>
  <c r="AD208" i="7" s="1"/>
  <c r="O208" i="7"/>
  <c r="AE208" i="7" s="1"/>
  <c r="Q208" i="7"/>
  <c r="AF208" i="7" s="1"/>
  <c r="Y208" i="7"/>
  <c r="AG208" i="7" s="1"/>
  <c r="I209" i="7"/>
  <c r="K209" i="7"/>
  <c r="Z209" i="7" s="1"/>
  <c r="S209" i="7"/>
  <c r="AA209" i="7" s="1"/>
  <c r="U209" i="7"/>
  <c r="AB209" i="7" s="1"/>
  <c r="W209" i="7"/>
  <c r="AC209" i="7" s="1"/>
  <c r="M209" i="7"/>
  <c r="AD209" i="7" s="1"/>
  <c r="O209" i="7"/>
  <c r="AE209" i="7" s="1"/>
  <c r="Q209" i="7"/>
  <c r="AF209" i="7" s="1"/>
  <c r="Y209" i="7"/>
  <c r="AG209" i="7" s="1"/>
  <c r="I210" i="7"/>
  <c r="K210" i="7"/>
  <c r="Z210" i="7" s="1"/>
  <c r="S210" i="7"/>
  <c r="AA210" i="7" s="1"/>
  <c r="U210" i="7"/>
  <c r="AB210" i="7" s="1"/>
  <c r="W210" i="7"/>
  <c r="M210" i="7"/>
  <c r="AD210" i="7" s="1"/>
  <c r="O210" i="7"/>
  <c r="AE210" i="7" s="1"/>
  <c r="Q210" i="7"/>
  <c r="AF210" i="7" s="1"/>
  <c r="Y210" i="7"/>
  <c r="AG210" i="7" s="1"/>
  <c r="I211" i="7"/>
  <c r="K211" i="7"/>
  <c r="Z211" i="7" s="1"/>
  <c r="S211" i="7"/>
  <c r="AA211" i="7" s="1"/>
  <c r="U211" i="7"/>
  <c r="AB211" i="7" s="1"/>
  <c r="W211" i="7"/>
  <c r="AC211" i="7" s="1"/>
  <c r="M211" i="7"/>
  <c r="AD211" i="7" s="1"/>
  <c r="O211" i="7"/>
  <c r="AE211" i="7" s="1"/>
  <c r="Q211" i="7"/>
  <c r="AF211" i="7" s="1"/>
  <c r="Y211" i="7"/>
  <c r="AG211" i="7" s="1"/>
  <c r="Y396" i="9"/>
  <c r="AG396" i="9" s="1"/>
  <c r="W396" i="9"/>
  <c r="AF396" i="9" s="1"/>
  <c r="U396" i="9"/>
  <c r="AE396" i="9" s="1"/>
  <c r="S396" i="9"/>
  <c r="AD396" i="9" s="1"/>
  <c r="Q396" i="9"/>
  <c r="AC396" i="9" s="1"/>
  <c r="O396" i="9"/>
  <c r="AB396" i="9" s="1"/>
  <c r="M396" i="9"/>
  <c r="K396" i="9"/>
  <c r="I396" i="9"/>
  <c r="Y395" i="9"/>
  <c r="AG395" i="9" s="1"/>
  <c r="W395" i="9"/>
  <c r="AF395" i="9" s="1"/>
  <c r="U395" i="9"/>
  <c r="AE395" i="9" s="1"/>
  <c r="S395" i="9"/>
  <c r="Q395" i="9"/>
  <c r="AC395" i="9" s="1"/>
  <c r="O395" i="9"/>
  <c r="AB395" i="9" s="1"/>
  <c r="M395" i="9"/>
  <c r="AA396" i="9" s="1"/>
  <c r="K395" i="9"/>
  <c r="Z395" i="9" s="1"/>
  <c r="I395" i="9"/>
  <c r="Y394" i="9"/>
  <c r="AG394" i="9" s="1"/>
  <c r="W394" i="9"/>
  <c r="AF394" i="9" s="1"/>
  <c r="U394" i="9"/>
  <c r="AE394" i="9" s="1"/>
  <c r="S394" i="9"/>
  <c r="AD394" i="9" s="1"/>
  <c r="Q394" i="9"/>
  <c r="AC394" i="9" s="1"/>
  <c r="O394" i="9"/>
  <c r="AB394" i="9" s="1"/>
  <c r="M394" i="9"/>
  <c r="AA395" i="9" s="1"/>
  <c r="K394" i="9"/>
  <c r="I394" i="9"/>
  <c r="Y393" i="9"/>
  <c r="AG393" i="9" s="1"/>
  <c r="W393" i="9"/>
  <c r="AF393" i="9" s="1"/>
  <c r="U393" i="9"/>
  <c r="AE393" i="9" s="1"/>
  <c r="S393" i="9"/>
  <c r="Q393" i="9"/>
  <c r="AC393" i="9" s="1"/>
  <c r="O393" i="9"/>
  <c r="AB393" i="9" s="1"/>
  <c r="M393" i="9"/>
  <c r="AA394" i="9" s="1"/>
  <c r="K393" i="9"/>
  <c r="Z393" i="9" s="1"/>
  <c r="I393" i="9"/>
  <c r="Y392" i="9"/>
  <c r="AG392" i="9" s="1"/>
  <c r="W392" i="9"/>
  <c r="AF392" i="9" s="1"/>
  <c r="U392" i="9"/>
  <c r="AE392" i="9" s="1"/>
  <c r="S392" i="9"/>
  <c r="AD392" i="9" s="1"/>
  <c r="Q392" i="9"/>
  <c r="AC392" i="9" s="1"/>
  <c r="O392" i="9"/>
  <c r="AB392" i="9" s="1"/>
  <c r="M392" i="9"/>
  <c r="AA393" i="9" s="1"/>
  <c r="K392" i="9"/>
  <c r="I392" i="9"/>
  <c r="Y391" i="9"/>
  <c r="AG391" i="9" s="1"/>
  <c r="W391" i="9"/>
  <c r="AF391" i="9" s="1"/>
  <c r="U391" i="9"/>
  <c r="AE391" i="9" s="1"/>
  <c r="S391" i="9"/>
  <c r="Q391" i="9"/>
  <c r="AC391" i="9" s="1"/>
  <c r="O391" i="9"/>
  <c r="AB391" i="9" s="1"/>
  <c r="M391" i="9"/>
  <c r="AA392" i="9" s="1"/>
  <c r="K391" i="9"/>
  <c r="Z391" i="9" s="1"/>
  <c r="I391" i="9"/>
  <c r="Y390" i="9"/>
  <c r="AG390" i="9" s="1"/>
  <c r="W390" i="9"/>
  <c r="AF390" i="9" s="1"/>
  <c r="U390" i="9"/>
  <c r="AE390" i="9" s="1"/>
  <c r="S390" i="9"/>
  <c r="AD390" i="9" s="1"/>
  <c r="Q390" i="9"/>
  <c r="AC390" i="9" s="1"/>
  <c r="O390" i="9"/>
  <c r="AB390" i="9" s="1"/>
  <c r="M390" i="9"/>
  <c r="AA391" i="9" s="1"/>
  <c r="K390" i="9"/>
  <c r="I390" i="9"/>
  <c r="Y389" i="9"/>
  <c r="AG389" i="9" s="1"/>
  <c r="W389" i="9"/>
  <c r="AF389" i="9" s="1"/>
  <c r="U389" i="9"/>
  <c r="AE389" i="9" s="1"/>
  <c r="S389" i="9"/>
  <c r="Q389" i="9"/>
  <c r="AC389" i="9" s="1"/>
  <c r="O389" i="9"/>
  <c r="AB389" i="9" s="1"/>
  <c r="M389" i="9"/>
  <c r="AA390" i="9" s="1"/>
  <c r="K389" i="9"/>
  <c r="Z389" i="9" s="1"/>
  <c r="I389" i="9"/>
  <c r="Y388" i="9"/>
  <c r="AG388" i="9" s="1"/>
  <c r="W388" i="9"/>
  <c r="AF388" i="9" s="1"/>
  <c r="U388" i="9"/>
  <c r="AE388" i="9" s="1"/>
  <c r="S388" i="9"/>
  <c r="AD388" i="9" s="1"/>
  <c r="Q388" i="9"/>
  <c r="AC388" i="9" s="1"/>
  <c r="O388" i="9"/>
  <c r="AB388" i="9" s="1"/>
  <c r="M388" i="9"/>
  <c r="AA389" i="9" s="1"/>
  <c r="K388" i="9"/>
  <c r="I388" i="9"/>
  <c r="Y387" i="9"/>
  <c r="AG387" i="9" s="1"/>
  <c r="W387" i="9"/>
  <c r="AF387" i="9" s="1"/>
  <c r="U387" i="9"/>
  <c r="AE387" i="9" s="1"/>
  <c r="S387" i="9"/>
  <c r="Q387" i="9"/>
  <c r="AC387" i="9" s="1"/>
  <c r="O387" i="9"/>
  <c r="AB387" i="9" s="1"/>
  <c r="M387" i="9"/>
  <c r="AA388" i="9" s="1"/>
  <c r="K387" i="9"/>
  <c r="Z387" i="9" s="1"/>
  <c r="I387" i="9"/>
  <c r="Y386" i="9"/>
  <c r="AG386" i="9" s="1"/>
  <c r="W386" i="9"/>
  <c r="AF386" i="9" s="1"/>
  <c r="U386" i="9"/>
  <c r="AE386" i="9" s="1"/>
  <c r="S386" i="9"/>
  <c r="AD386" i="9" s="1"/>
  <c r="Q386" i="9"/>
  <c r="AC386" i="9" s="1"/>
  <c r="O386" i="9"/>
  <c r="AB386" i="9" s="1"/>
  <c r="M386" i="9"/>
  <c r="AA387" i="9" s="1"/>
  <c r="K386" i="9"/>
  <c r="I386" i="9"/>
  <c r="Y385" i="9"/>
  <c r="AG385" i="9" s="1"/>
  <c r="W385" i="9"/>
  <c r="AF385" i="9" s="1"/>
  <c r="U385" i="9"/>
  <c r="AE385" i="9" s="1"/>
  <c r="S385" i="9"/>
  <c r="Q385" i="9"/>
  <c r="AC385" i="9" s="1"/>
  <c r="O385" i="9"/>
  <c r="AB385" i="9" s="1"/>
  <c r="M385" i="9"/>
  <c r="AA386" i="9" s="1"/>
  <c r="K385" i="9"/>
  <c r="Z385" i="9" s="1"/>
  <c r="I385" i="9"/>
  <c r="Y384" i="9"/>
  <c r="AG384" i="9" s="1"/>
  <c r="W384" i="9"/>
  <c r="AF384" i="9" s="1"/>
  <c r="U384" i="9"/>
  <c r="AE384" i="9" s="1"/>
  <c r="S384" i="9"/>
  <c r="AD384" i="9" s="1"/>
  <c r="Q384" i="9"/>
  <c r="AC384" i="9" s="1"/>
  <c r="O384" i="9"/>
  <c r="AB384" i="9" s="1"/>
  <c r="M384" i="9"/>
  <c r="AA385" i="9" s="1"/>
  <c r="K384" i="9"/>
  <c r="I384" i="9"/>
  <c r="Y383" i="9"/>
  <c r="AG383" i="9" s="1"/>
  <c r="W383" i="9"/>
  <c r="AF383" i="9" s="1"/>
  <c r="U383" i="9"/>
  <c r="AE383" i="9" s="1"/>
  <c r="S383" i="9"/>
  <c r="Q383" i="9"/>
  <c r="AC383" i="9" s="1"/>
  <c r="O383" i="9"/>
  <c r="AB383" i="9" s="1"/>
  <c r="M383" i="9"/>
  <c r="AA384" i="9" s="1"/>
  <c r="K383" i="9"/>
  <c r="Z383" i="9" s="1"/>
  <c r="I383" i="9"/>
  <c r="Y382" i="9"/>
  <c r="AG382" i="9" s="1"/>
  <c r="W382" i="9"/>
  <c r="AF382" i="9" s="1"/>
  <c r="U382" i="9"/>
  <c r="AE382" i="9" s="1"/>
  <c r="S382" i="9"/>
  <c r="AD382" i="9" s="1"/>
  <c r="Q382" i="9"/>
  <c r="AC382" i="9" s="1"/>
  <c r="O382" i="9"/>
  <c r="AB382" i="9" s="1"/>
  <c r="M382" i="9"/>
  <c r="AA383" i="9" s="1"/>
  <c r="K382" i="9"/>
  <c r="I382" i="9"/>
  <c r="Y381" i="9"/>
  <c r="AG381" i="9" s="1"/>
  <c r="W381" i="9"/>
  <c r="AF381" i="9" s="1"/>
  <c r="U381" i="9"/>
  <c r="AE381" i="9" s="1"/>
  <c r="S381" i="9"/>
  <c r="AD381" i="9" s="1"/>
  <c r="Q381" i="9"/>
  <c r="AC381" i="9" s="1"/>
  <c r="O381" i="9"/>
  <c r="AB381" i="9" s="1"/>
  <c r="M381" i="9"/>
  <c r="AA382" i="9" s="1"/>
  <c r="K381" i="9"/>
  <c r="Z381" i="9" s="1"/>
  <c r="I381" i="9"/>
  <c r="Y380" i="9"/>
  <c r="AG380" i="9" s="1"/>
  <c r="W380" i="9"/>
  <c r="AF380" i="9" s="1"/>
  <c r="U380" i="9"/>
  <c r="AE380" i="9" s="1"/>
  <c r="S380" i="9"/>
  <c r="AD380" i="9" s="1"/>
  <c r="Q380" i="9"/>
  <c r="AC380" i="9" s="1"/>
  <c r="O380" i="9"/>
  <c r="AB380" i="9" s="1"/>
  <c r="M380" i="9"/>
  <c r="AA381" i="9" s="1"/>
  <c r="K380" i="9"/>
  <c r="I380" i="9"/>
  <c r="Y379" i="9"/>
  <c r="AG379" i="9" s="1"/>
  <c r="W379" i="9"/>
  <c r="AF379" i="9" s="1"/>
  <c r="U379" i="9"/>
  <c r="AE379" i="9" s="1"/>
  <c r="S379" i="9"/>
  <c r="Q379" i="9"/>
  <c r="AC379" i="9" s="1"/>
  <c r="O379" i="9"/>
  <c r="AB379" i="9" s="1"/>
  <c r="M379" i="9"/>
  <c r="AA380" i="9" s="1"/>
  <c r="K379" i="9"/>
  <c r="Z379" i="9" s="1"/>
  <c r="I379" i="9"/>
  <c r="Y378" i="9"/>
  <c r="AG378" i="9" s="1"/>
  <c r="W378" i="9"/>
  <c r="AF378" i="9" s="1"/>
  <c r="U378" i="9"/>
  <c r="AE378" i="9" s="1"/>
  <c r="S378" i="9"/>
  <c r="AD378" i="9" s="1"/>
  <c r="Q378" i="9"/>
  <c r="AC378" i="9" s="1"/>
  <c r="O378" i="9"/>
  <c r="AB378" i="9" s="1"/>
  <c r="M378" i="9"/>
  <c r="AA379" i="9" s="1"/>
  <c r="K378" i="9"/>
  <c r="I378" i="9"/>
  <c r="Y377" i="9"/>
  <c r="AG377" i="9" s="1"/>
  <c r="W377" i="9"/>
  <c r="AF377" i="9" s="1"/>
  <c r="U377" i="9"/>
  <c r="AE377" i="9" s="1"/>
  <c r="S377" i="9"/>
  <c r="Q377" i="9"/>
  <c r="AC377" i="9" s="1"/>
  <c r="O377" i="9"/>
  <c r="AB377" i="9" s="1"/>
  <c r="M377" i="9"/>
  <c r="AA378" i="9" s="1"/>
  <c r="K377" i="9"/>
  <c r="Z377" i="9" s="1"/>
  <c r="I377" i="9"/>
  <c r="Y376" i="9"/>
  <c r="AG376" i="9" s="1"/>
  <c r="W376" i="9"/>
  <c r="AF376" i="9" s="1"/>
  <c r="U376" i="9"/>
  <c r="AE376" i="9" s="1"/>
  <c r="S376" i="9"/>
  <c r="AD376" i="9" s="1"/>
  <c r="Q376" i="9"/>
  <c r="AC376" i="9" s="1"/>
  <c r="O376" i="9"/>
  <c r="AB376" i="9" s="1"/>
  <c r="M376" i="9"/>
  <c r="AA376" i="9" s="1"/>
  <c r="K376" i="9"/>
  <c r="I376" i="9"/>
  <c r="Y375" i="9"/>
  <c r="AG375" i="9" s="1"/>
  <c r="W375" i="9"/>
  <c r="AF375" i="9" s="1"/>
  <c r="U375" i="9"/>
  <c r="AE375" i="9" s="1"/>
  <c r="S375" i="9"/>
  <c r="Q375" i="9"/>
  <c r="AC375" i="9" s="1"/>
  <c r="O375" i="9"/>
  <c r="AB375" i="9" s="1"/>
  <c r="M375" i="9"/>
  <c r="AA375" i="9" s="1"/>
  <c r="K375" i="9"/>
  <c r="Z375" i="9" s="1"/>
  <c r="I375" i="9"/>
  <c r="Y374" i="9"/>
  <c r="AG374" i="9" s="1"/>
  <c r="W374" i="9"/>
  <c r="AF374" i="9" s="1"/>
  <c r="U374" i="9"/>
  <c r="AE374" i="9" s="1"/>
  <c r="S374" i="9"/>
  <c r="AD374" i="9" s="1"/>
  <c r="Q374" i="9"/>
  <c r="AC374" i="9" s="1"/>
  <c r="O374" i="9"/>
  <c r="AB374" i="9" s="1"/>
  <c r="M374" i="9"/>
  <c r="AA374" i="9" s="1"/>
  <c r="K374" i="9"/>
  <c r="I374" i="9"/>
  <c r="Y373" i="9"/>
  <c r="AG373" i="9" s="1"/>
  <c r="W373" i="9"/>
  <c r="AF373" i="9" s="1"/>
  <c r="U373" i="9"/>
  <c r="AE373" i="9" s="1"/>
  <c r="S373" i="9"/>
  <c r="Q373" i="9"/>
  <c r="AC373" i="9" s="1"/>
  <c r="O373" i="9"/>
  <c r="AB373" i="9" s="1"/>
  <c r="M373" i="9"/>
  <c r="AA373" i="9" s="1"/>
  <c r="K373" i="9"/>
  <c r="Z373" i="9" s="1"/>
  <c r="I373" i="9"/>
  <c r="Y372" i="9"/>
  <c r="AG372" i="9" s="1"/>
  <c r="W372" i="9"/>
  <c r="AF372" i="9" s="1"/>
  <c r="U372" i="9"/>
  <c r="AE372" i="9" s="1"/>
  <c r="S372" i="9"/>
  <c r="AD372" i="9" s="1"/>
  <c r="Q372" i="9"/>
  <c r="AC372" i="9" s="1"/>
  <c r="O372" i="9"/>
  <c r="AB372" i="9" s="1"/>
  <c r="M372" i="9"/>
  <c r="AA372" i="9" s="1"/>
  <c r="K372" i="9"/>
  <c r="I372" i="9"/>
  <c r="Y371" i="9"/>
  <c r="AG371" i="9" s="1"/>
  <c r="W371" i="9"/>
  <c r="AF371" i="9" s="1"/>
  <c r="U371" i="9"/>
  <c r="AE371" i="9" s="1"/>
  <c r="S371" i="9"/>
  <c r="Q371" i="9"/>
  <c r="AC371" i="9" s="1"/>
  <c r="O371" i="9"/>
  <c r="AB371" i="9" s="1"/>
  <c r="M371" i="9"/>
  <c r="AA371" i="9" s="1"/>
  <c r="K371" i="9"/>
  <c r="Z371" i="9" s="1"/>
  <c r="I371" i="9"/>
  <c r="Y369" i="9"/>
  <c r="AG369" i="9" s="1"/>
  <c r="W369" i="9"/>
  <c r="AF369" i="9" s="1"/>
  <c r="U369" i="9"/>
  <c r="AE369" i="9" s="1"/>
  <c r="S369" i="9"/>
  <c r="AD369" i="9" s="1"/>
  <c r="Q369" i="9"/>
  <c r="AC369" i="9" s="1"/>
  <c r="O369" i="9"/>
  <c r="AB369" i="9" s="1"/>
  <c r="M369" i="9"/>
  <c r="K369" i="9"/>
  <c r="I369" i="9"/>
  <c r="Y368" i="9"/>
  <c r="AG368" i="9" s="1"/>
  <c r="W368" i="9"/>
  <c r="AF368" i="9" s="1"/>
  <c r="U368" i="9"/>
  <c r="AE368" i="9" s="1"/>
  <c r="S368" i="9"/>
  <c r="Q368" i="9"/>
  <c r="AC368" i="9" s="1"/>
  <c r="O368" i="9"/>
  <c r="AB368" i="9" s="1"/>
  <c r="M368" i="9"/>
  <c r="AA369" i="9" s="1"/>
  <c r="K368" i="9"/>
  <c r="Z368" i="9" s="1"/>
  <c r="I368" i="9"/>
  <c r="Y367" i="9"/>
  <c r="AG367" i="9" s="1"/>
  <c r="W367" i="9"/>
  <c r="AF367" i="9" s="1"/>
  <c r="U367" i="9"/>
  <c r="AE367" i="9" s="1"/>
  <c r="S367" i="9"/>
  <c r="AD367" i="9" s="1"/>
  <c r="Q367" i="9"/>
  <c r="AC367" i="9" s="1"/>
  <c r="O367" i="9"/>
  <c r="AB367" i="9" s="1"/>
  <c r="M367" i="9"/>
  <c r="AA368" i="9" s="1"/>
  <c r="K367" i="9"/>
  <c r="I367" i="9"/>
  <c r="Y366" i="9"/>
  <c r="AG366" i="9" s="1"/>
  <c r="W366" i="9"/>
  <c r="AF366" i="9" s="1"/>
  <c r="U366" i="9"/>
  <c r="AE366" i="9" s="1"/>
  <c r="S366" i="9"/>
  <c r="AD366" i="9" s="1"/>
  <c r="Q366" i="9"/>
  <c r="AC366" i="9" s="1"/>
  <c r="O366" i="9"/>
  <c r="AB366" i="9" s="1"/>
  <c r="M366" i="9"/>
  <c r="AA367" i="9" s="1"/>
  <c r="K366" i="9"/>
  <c r="Z366" i="9" s="1"/>
  <c r="I366" i="9"/>
  <c r="Y365" i="9"/>
  <c r="AG365" i="9" s="1"/>
  <c r="W365" i="9"/>
  <c r="AF365" i="9" s="1"/>
  <c r="U365" i="9"/>
  <c r="AE365" i="9" s="1"/>
  <c r="S365" i="9"/>
  <c r="AD365" i="9" s="1"/>
  <c r="Q365" i="9"/>
  <c r="AC365" i="9" s="1"/>
  <c r="O365" i="9"/>
  <c r="AB365" i="9" s="1"/>
  <c r="M365" i="9"/>
  <c r="AA366" i="9" s="1"/>
  <c r="K365" i="9"/>
  <c r="I365" i="9"/>
  <c r="Y364" i="9"/>
  <c r="AG364" i="9" s="1"/>
  <c r="W364" i="9"/>
  <c r="AF364" i="9" s="1"/>
  <c r="U364" i="9"/>
  <c r="AE364" i="9" s="1"/>
  <c r="S364" i="9"/>
  <c r="Q364" i="9"/>
  <c r="AC364" i="9" s="1"/>
  <c r="O364" i="9"/>
  <c r="AB364" i="9" s="1"/>
  <c r="M364" i="9"/>
  <c r="AA365" i="9" s="1"/>
  <c r="K364" i="9"/>
  <c r="Z364" i="9" s="1"/>
  <c r="I364" i="9"/>
  <c r="Y363" i="9"/>
  <c r="AG363" i="9" s="1"/>
  <c r="W363" i="9"/>
  <c r="AF363" i="9" s="1"/>
  <c r="U363" i="9"/>
  <c r="AE363" i="9" s="1"/>
  <c r="S363" i="9"/>
  <c r="AD363" i="9" s="1"/>
  <c r="Q363" i="9"/>
  <c r="AC363" i="9" s="1"/>
  <c r="O363" i="9"/>
  <c r="AB363" i="9" s="1"/>
  <c r="M363" i="9"/>
  <c r="AA364" i="9" s="1"/>
  <c r="K363" i="9"/>
  <c r="I363" i="9"/>
  <c r="Y362" i="9"/>
  <c r="AG362" i="9" s="1"/>
  <c r="W362" i="9"/>
  <c r="AF362" i="9" s="1"/>
  <c r="U362" i="9"/>
  <c r="AE362" i="9" s="1"/>
  <c r="S362" i="9"/>
  <c r="Q362" i="9"/>
  <c r="AC362" i="9" s="1"/>
  <c r="O362" i="9"/>
  <c r="AB362" i="9" s="1"/>
  <c r="M362" i="9"/>
  <c r="AA363" i="9" s="1"/>
  <c r="K362" i="9"/>
  <c r="Z362" i="9" s="1"/>
  <c r="I362" i="9"/>
  <c r="Y361" i="9"/>
  <c r="AG361" i="9" s="1"/>
  <c r="W361" i="9"/>
  <c r="AF361" i="9" s="1"/>
  <c r="U361" i="9"/>
  <c r="AE361" i="9" s="1"/>
  <c r="S361" i="9"/>
  <c r="AD361" i="9" s="1"/>
  <c r="Q361" i="9"/>
  <c r="AC361" i="9" s="1"/>
  <c r="O361" i="9"/>
  <c r="AB361" i="9" s="1"/>
  <c r="M361" i="9"/>
  <c r="AA362" i="9" s="1"/>
  <c r="K361" i="9"/>
  <c r="I361" i="9"/>
  <c r="Y360" i="9"/>
  <c r="AG360" i="9" s="1"/>
  <c r="W360" i="9"/>
  <c r="AF360" i="9" s="1"/>
  <c r="U360" i="9"/>
  <c r="AE360" i="9" s="1"/>
  <c r="S360" i="9"/>
  <c r="Q360" i="9"/>
  <c r="AC360" i="9" s="1"/>
  <c r="O360" i="9"/>
  <c r="AB360" i="9" s="1"/>
  <c r="M360" i="9"/>
  <c r="AA361" i="9" s="1"/>
  <c r="K360" i="9"/>
  <c r="Z360" i="9" s="1"/>
  <c r="I360" i="9"/>
  <c r="Y359" i="9"/>
  <c r="AG359" i="9" s="1"/>
  <c r="W359" i="9"/>
  <c r="AF359" i="9" s="1"/>
  <c r="U359" i="9"/>
  <c r="AE359" i="9" s="1"/>
  <c r="S359" i="9"/>
  <c r="AD359" i="9" s="1"/>
  <c r="Q359" i="9"/>
  <c r="AC359" i="9" s="1"/>
  <c r="O359" i="9"/>
  <c r="AB359" i="9" s="1"/>
  <c r="M359" i="9"/>
  <c r="AA360" i="9" s="1"/>
  <c r="K359" i="9"/>
  <c r="I359" i="9"/>
  <c r="Y358" i="9"/>
  <c r="AG358" i="9" s="1"/>
  <c r="W358" i="9"/>
  <c r="AF358" i="9" s="1"/>
  <c r="U358" i="9"/>
  <c r="AE358" i="9" s="1"/>
  <c r="S358" i="9"/>
  <c r="Q358" i="9"/>
  <c r="AC358" i="9" s="1"/>
  <c r="O358" i="9"/>
  <c r="AB358" i="9" s="1"/>
  <c r="M358" i="9"/>
  <c r="AA359" i="9" s="1"/>
  <c r="K358" i="9"/>
  <c r="Z358" i="9" s="1"/>
  <c r="I358" i="9"/>
  <c r="Y357" i="9"/>
  <c r="AG357" i="9" s="1"/>
  <c r="W357" i="9"/>
  <c r="AF357" i="9" s="1"/>
  <c r="U357" i="9"/>
  <c r="AE357" i="9" s="1"/>
  <c r="S357" i="9"/>
  <c r="AD357" i="9" s="1"/>
  <c r="Q357" i="9"/>
  <c r="AC357" i="9" s="1"/>
  <c r="O357" i="9"/>
  <c r="AB357" i="9" s="1"/>
  <c r="M357" i="9"/>
  <c r="AA358" i="9" s="1"/>
  <c r="K357" i="9"/>
  <c r="I357" i="9"/>
  <c r="Y356" i="9"/>
  <c r="AG356" i="9" s="1"/>
  <c r="W356" i="9"/>
  <c r="AF356" i="9" s="1"/>
  <c r="U356" i="9"/>
  <c r="AE356" i="9" s="1"/>
  <c r="S356" i="9"/>
  <c r="AD356" i="9" s="1"/>
  <c r="Q356" i="9"/>
  <c r="AC356" i="9" s="1"/>
  <c r="O356" i="9"/>
  <c r="AB356" i="9" s="1"/>
  <c r="M356" i="9"/>
  <c r="AA357" i="9" s="1"/>
  <c r="K356" i="9"/>
  <c r="Z356" i="9" s="1"/>
  <c r="I356" i="9"/>
  <c r="Y355" i="9"/>
  <c r="AG355" i="9" s="1"/>
  <c r="W355" i="9"/>
  <c r="AF355" i="9" s="1"/>
  <c r="U355" i="9"/>
  <c r="AE355" i="9" s="1"/>
  <c r="S355" i="9"/>
  <c r="AD355" i="9" s="1"/>
  <c r="Q355" i="9"/>
  <c r="AC355" i="9" s="1"/>
  <c r="O355" i="9"/>
  <c r="AB355" i="9" s="1"/>
  <c r="M355" i="9"/>
  <c r="AA356" i="9" s="1"/>
  <c r="K355" i="9"/>
  <c r="I355" i="9"/>
  <c r="Y354" i="9"/>
  <c r="AG354" i="9" s="1"/>
  <c r="W354" i="9"/>
  <c r="AF354" i="9" s="1"/>
  <c r="U354" i="9"/>
  <c r="AE354" i="9" s="1"/>
  <c r="S354" i="9"/>
  <c r="Q354" i="9"/>
  <c r="AC354" i="9" s="1"/>
  <c r="O354" i="9"/>
  <c r="AB354" i="9" s="1"/>
  <c r="M354" i="9"/>
  <c r="AA355" i="9" s="1"/>
  <c r="K354" i="9"/>
  <c r="Z354" i="9" s="1"/>
  <c r="I354" i="9"/>
  <c r="Y353" i="9"/>
  <c r="AG353" i="9" s="1"/>
  <c r="W353" i="9"/>
  <c r="AF353" i="9" s="1"/>
  <c r="U353" i="9"/>
  <c r="AE353" i="9" s="1"/>
  <c r="S353" i="9"/>
  <c r="AD353" i="9" s="1"/>
  <c r="Q353" i="9"/>
  <c r="AC353" i="9" s="1"/>
  <c r="O353" i="9"/>
  <c r="AB353" i="9" s="1"/>
  <c r="M353" i="9"/>
  <c r="AA354" i="9" s="1"/>
  <c r="K353" i="9"/>
  <c r="I353" i="9"/>
  <c r="Y352" i="9"/>
  <c r="AG352" i="9" s="1"/>
  <c r="W352" i="9"/>
  <c r="AF352" i="9" s="1"/>
  <c r="U352" i="9"/>
  <c r="AE352" i="9" s="1"/>
  <c r="S352" i="9"/>
  <c r="Q352" i="9"/>
  <c r="AC352" i="9" s="1"/>
  <c r="O352" i="9"/>
  <c r="AB352" i="9" s="1"/>
  <c r="M352" i="9"/>
  <c r="AA353" i="9" s="1"/>
  <c r="K352" i="9"/>
  <c r="Z352" i="9" s="1"/>
  <c r="I352" i="9"/>
  <c r="Y351" i="9"/>
  <c r="AG351" i="9" s="1"/>
  <c r="W351" i="9"/>
  <c r="AF351" i="9" s="1"/>
  <c r="U351" i="9"/>
  <c r="AE351" i="9" s="1"/>
  <c r="S351" i="9"/>
  <c r="AD351" i="9" s="1"/>
  <c r="Q351" i="9"/>
  <c r="AC351" i="9" s="1"/>
  <c r="O351" i="9"/>
  <c r="AB351" i="9" s="1"/>
  <c r="M351" i="9"/>
  <c r="AA352" i="9" s="1"/>
  <c r="K351" i="9"/>
  <c r="I351" i="9"/>
  <c r="Y350" i="9"/>
  <c r="AG350" i="9" s="1"/>
  <c r="W350" i="9"/>
  <c r="AF350" i="9" s="1"/>
  <c r="U350" i="9"/>
  <c r="AE350" i="9" s="1"/>
  <c r="S350" i="9"/>
  <c r="Q350" i="9"/>
  <c r="AC350" i="9" s="1"/>
  <c r="O350" i="9"/>
  <c r="AB350" i="9" s="1"/>
  <c r="M350" i="9"/>
  <c r="AA351" i="9" s="1"/>
  <c r="K350" i="9"/>
  <c r="Z350" i="9" s="1"/>
  <c r="I350" i="9"/>
  <c r="Y349" i="9"/>
  <c r="AG349" i="9" s="1"/>
  <c r="W349" i="9"/>
  <c r="AF349" i="9" s="1"/>
  <c r="U349" i="9"/>
  <c r="AE349" i="9" s="1"/>
  <c r="S349" i="9"/>
  <c r="AD349" i="9" s="1"/>
  <c r="Q349" i="9"/>
  <c r="AC349" i="9" s="1"/>
  <c r="O349" i="9"/>
  <c r="AB349" i="9" s="1"/>
  <c r="M349" i="9"/>
  <c r="AA349" i="9" s="1"/>
  <c r="K349" i="9"/>
  <c r="I349" i="9"/>
  <c r="Y348" i="9"/>
  <c r="AG348" i="9" s="1"/>
  <c r="W348" i="9"/>
  <c r="AF348" i="9" s="1"/>
  <c r="U348" i="9"/>
  <c r="AE348" i="9" s="1"/>
  <c r="S348" i="9"/>
  <c r="Q348" i="9"/>
  <c r="AC348" i="9" s="1"/>
  <c r="O348" i="9"/>
  <c r="AB348" i="9" s="1"/>
  <c r="M348" i="9"/>
  <c r="AA348" i="9" s="1"/>
  <c r="K348" i="9"/>
  <c r="Z348" i="9" s="1"/>
  <c r="I348" i="9"/>
  <c r="Y347" i="9"/>
  <c r="AG347" i="9" s="1"/>
  <c r="W347" i="9"/>
  <c r="AF347" i="9" s="1"/>
  <c r="U347" i="9"/>
  <c r="AE347" i="9" s="1"/>
  <c r="S347" i="9"/>
  <c r="AD347" i="9" s="1"/>
  <c r="Q347" i="9"/>
  <c r="AC347" i="9" s="1"/>
  <c r="O347" i="9"/>
  <c r="AB347" i="9" s="1"/>
  <c r="M347" i="9"/>
  <c r="AA347" i="9" s="1"/>
  <c r="K347" i="9"/>
  <c r="I347" i="9"/>
  <c r="Y346" i="9"/>
  <c r="AG346" i="9" s="1"/>
  <c r="W346" i="9"/>
  <c r="AF346" i="9" s="1"/>
  <c r="U346" i="9"/>
  <c r="AE346" i="9" s="1"/>
  <c r="S346" i="9"/>
  <c r="AD346" i="9" s="1"/>
  <c r="Q346" i="9"/>
  <c r="AC346" i="9" s="1"/>
  <c r="O346" i="9"/>
  <c r="AB346" i="9" s="1"/>
  <c r="M346" i="9"/>
  <c r="AA346" i="9" s="1"/>
  <c r="K346" i="9"/>
  <c r="I346" i="9"/>
  <c r="Y345" i="9"/>
  <c r="AG345" i="9" s="1"/>
  <c r="W345" i="9"/>
  <c r="AF345" i="9" s="1"/>
  <c r="U345" i="9"/>
  <c r="AE345" i="9" s="1"/>
  <c r="S345" i="9"/>
  <c r="Q345" i="9"/>
  <c r="AC345" i="9" s="1"/>
  <c r="O345" i="9"/>
  <c r="AB345" i="9" s="1"/>
  <c r="M345" i="9"/>
  <c r="AA345" i="9" s="1"/>
  <c r="K345" i="9"/>
  <c r="Z345" i="9" s="1"/>
  <c r="I345" i="9"/>
  <c r="Y343" i="9"/>
  <c r="W343" i="9"/>
  <c r="AG343" i="9" s="1"/>
  <c r="U343" i="9"/>
  <c r="AF343" i="9" s="1"/>
  <c r="S343" i="9"/>
  <c r="AD343" i="9" s="1"/>
  <c r="Q343" i="9"/>
  <c r="AC343" i="9" s="1"/>
  <c r="O343" i="9"/>
  <c r="AB343" i="9" s="1"/>
  <c r="M343" i="9"/>
  <c r="AA343" i="9" s="1"/>
  <c r="K343" i="9"/>
  <c r="Z343" i="9" s="1"/>
  <c r="I343" i="9"/>
  <c r="Y342" i="9"/>
  <c r="W342" i="9"/>
  <c r="AG342" i="9" s="1"/>
  <c r="U342" i="9"/>
  <c r="AF342" i="9" s="1"/>
  <c r="S342" i="9"/>
  <c r="AD342" i="9" s="1"/>
  <c r="Q342" i="9"/>
  <c r="AC342" i="9" s="1"/>
  <c r="O342" i="9"/>
  <c r="AB342" i="9" s="1"/>
  <c r="M342" i="9"/>
  <c r="AA342" i="9" s="1"/>
  <c r="K342" i="9"/>
  <c r="Z342" i="9" s="1"/>
  <c r="I342" i="9"/>
  <c r="Y341" i="9"/>
  <c r="W341" i="9"/>
  <c r="AG341" i="9" s="1"/>
  <c r="U341" i="9"/>
  <c r="AF341" i="9" s="1"/>
  <c r="S341" i="9"/>
  <c r="AD341" i="9" s="1"/>
  <c r="Q341" i="9"/>
  <c r="AC341" i="9" s="1"/>
  <c r="O341" i="9"/>
  <c r="AB341" i="9" s="1"/>
  <c r="M341" i="9"/>
  <c r="AA341" i="9" s="1"/>
  <c r="K341" i="9"/>
  <c r="Z341" i="9" s="1"/>
  <c r="I341" i="9"/>
  <c r="Y340" i="9"/>
  <c r="W340" i="9"/>
  <c r="AG340" i="9" s="1"/>
  <c r="U340" i="9"/>
  <c r="AF340" i="9" s="1"/>
  <c r="S340" i="9"/>
  <c r="AE340" i="9" s="1"/>
  <c r="Q340" i="9"/>
  <c r="AC340" i="9" s="1"/>
  <c r="O340" i="9"/>
  <c r="AB340" i="9" s="1"/>
  <c r="M340" i="9"/>
  <c r="AA340" i="9" s="1"/>
  <c r="K340" i="9"/>
  <c r="Z340" i="9" s="1"/>
  <c r="I340" i="9"/>
  <c r="Y339" i="9"/>
  <c r="W339" i="9"/>
  <c r="AG339" i="9" s="1"/>
  <c r="U339" i="9"/>
  <c r="AF339" i="9" s="1"/>
  <c r="S339" i="9"/>
  <c r="AD339" i="9" s="1"/>
  <c r="Q339" i="9"/>
  <c r="AC339" i="9" s="1"/>
  <c r="O339" i="9"/>
  <c r="AB339" i="9" s="1"/>
  <c r="M339" i="9"/>
  <c r="AA339" i="9" s="1"/>
  <c r="K339" i="9"/>
  <c r="Z339" i="9" s="1"/>
  <c r="I339" i="9"/>
  <c r="Y338" i="9"/>
  <c r="W338" i="9"/>
  <c r="AG338" i="9" s="1"/>
  <c r="U338" i="9"/>
  <c r="AF338" i="9" s="1"/>
  <c r="S338" i="9"/>
  <c r="AD338" i="9" s="1"/>
  <c r="Q338" i="9"/>
  <c r="AC338" i="9" s="1"/>
  <c r="O338" i="9"/>
  <c r="AB338" i="9" s="1"/>
  <c r="M338" i="9"/>
  <c r="AA338" i="9" s="1"/>
  <c r="K338" i="9"/>
  <c r="Z338" i="9" s="1"/>
  <c r="I338" i="9"/>
  <c r="Y337" i="9"/>
  <c r="W337" i="9"/>
  <c r="AG337" i="9" s="1"/>
  <c r="U337" i="9"/>
  <c r="AF337" i="9" s="1"/>
  <c r="S337" i="9"/>
  <c r="AD337" i="9" s="1"/>
  <c r="Q337" i="9"/>
  <c r="AC337" i="9" s="1"/>
  <c r="O337" i="9"/>
  <c r="AB337" i="9" s="1"/>
  <c r="M337" i="9"/>
  <c r="AA337" i="9" s="1"/>
  <c r="K337" i="9"/>
  <c r="Z337" i="9" s="1"/>
  <c r="I337" i="9"/>
  <c r="Y336" i="9"/>
  <c r="W336" i="9"/>
  <c r="AG336" i="9" s="1"/>
  <c r="U336" i="9"/>
  <c r="AF336" i="9" s="1"/>
  <c r="S336" i="9"/>
  <c r="AE336" i="9" s="1"/>
  <c r="Q336" i="9"/>
  <c r="AC336" i="9" s="1"/>
  <c r="O336" i="9"/>
  <c r="AB336" i="9" s="1"/>
  <c r="M336" i="9"/>
  <c r="AA336" i="9" s="1"/>
  <c r="K336" i="9"/>
  <c r="Z336" i="9" s="1"/>
  <c r="I336" i="9"/>
  <c r="Y335" i="9"/>
  <c r="W335" i="9"/>
  <c r="AG335" i="9" s="1"/>
  <c r="U335" i="9"/>
  <c r="AF335" i="9" s="1"/>
  <c r="S335" i="9"/>
  <c r="AD335" i="9" s="1"/>
  <c r="Q335" i="9"/>
  <c r="AC335" i="9" s="1"/>
  <c r="O335" i="9"/>
  <c r="AB335" i="9" s="1"/>
  <c r="M335" i="9"/>
  <c r="AA335" i="9" s="1"/>
  <c r="K335" i="9"/>
  <c r="Z335" i="9" s="1"/>
  <c r="I335" i="9"/>
  <c r="Y334" i="9"/>
  <c r="W334" i="9"/>
  <c r="AG334" i="9" s="1"/>
  <c r="U334" i="9"/>
  <c r="AF334" i="9" s="1"/>
  <c r="S334" i="9"/>
  <c r="AE334" i="9" s="1"/>
  <c r="Q334" i="9"/>
  <c r="O334" i="9"/>
  <c r="AB334" i="9" s="1"/>
  <c r="M334" i="9"/>
  <c r="AA334" i="9" s="1"/>
  <c r="K334" i="9"/>
  <c r="Z334" i="9" s="1"/>
  <c r="I334" i="9"/>
  <c r="Y333" i="9"/>
  <c r="W333" i="9"/>
  <c r="AG333" i="9" s="1"/>
  <c r="U333" i="9"/>
  <c r="AF333" i="9" s="1"/>
  <c r="S333" i="9"/>
  <c r="AD333" i="9" s="1"/>
  <c r="Q333" i="9"/>
  <c r="AC333" i="9" s="1"/>
  <c r="O333" i="9"/>
  <c r="AB333" i="9" s="1"/>
  <c r="M333" i="9"/>
  <c r="AA333" i="9" s="1"/>
  <c r="K333" i="9"/>
  <c r="Z333" i="9" s="1"/>
  <c r="I333" i="9"/>
  <c r="Y332" i="9"/>
  <c r="W332" i="9"/>
  <c r="AG332" i="9" s="1"/>
  <c r="U332" i="9"/>
  <c r="AF332" i="9" s="1"/>
  <c r="S332" i="9"/>
  <c r="AD332" i="9" s="1"/>
  <c r="Q332" i="9"/>
  <c r="AC332" i="9" s="1"/>
  <c r="O332" i="9"/>
  <c r="AB332" i="9" s="1"/>
  <c r="M332" i="9"/>
  <c r="AA332" i="9" s="1"/>
  <c r="K332" i="9"/>
  <c r="Z332" i="9" s="1"/>
  <c r="I332" i="9"/>
  <c r="Y331" i="9"/>
  <c r="W331" i="9"/>
  <c r="AG331" i="9" s="1"/>
  <c r="U331" i="9"/>
  <c r="AF331" i="9" s="1"/>
  <c r="S331" i="9"/>
  <c r="AD331" i="9" s="1"/>
  <c r="Q331" i="9"/>
  <c r="O331" i="9"/>
  <c r="AB331" i="9" s="1"/>
  <c r="M331" i="9"/>
  <c r="AA331" i="9" s="1"/>
  <c r="K331" i="9"/>
  <c r="Z331" i="9" s="1"/>
  <c r="I331" i="9"/>
  <c r="Y330" i="9"/>
  <c r="W330" i="9"/>
  <c r="AG330" i="9" s="1"/>
  <c r="U330" i="9"/>
  <c r="AF330" i="9" s="1"/>
  <c r="S330" i="9"/>
  <c r="AD330" i="9" s="1"/>
  <c r="Q330" i="9"/>
  <c r="AC330" i="9" s="1"/>
  <c r="O330" i="9"/>
  <c r="AB330" i="9" s="1"/>
  <c r="M330" i="9"/>
  <c r="AA330" i="9" s="1"/>
  <c r="K330" i="9"/>
  <c r="Z330" i="9" s="1"/>
  <c r="I330" i="9"/>
  <c r="Y329" i="9"/>
  <c r="W329" i="9"/>
  <c r="AG329" i="9" s="1"/>
  <c r="U329" i="9"/>
  <c r="AF329" i="9" s="1"/>
  <c r="S329" i="9"/>
  <c r="AD329" i="9" s="1"/>
  <c r="Q329" i="9"/>
  <c r="AC329" i="9" s="1"/>
  <c r="O329" i="9"/>
  <c r="M329" i="9"/>
  <c r="AA329" i="9" s="1"/>
  <c r="K329" i="9"/>
  <c r="Z329" i="9" s="1"/>
  <c r="I329" i="9"/>
  <c r="Y328" i="9"/>
  <c r="W328" i="9"/>
  <c r="AG328" i="9" s="1"/>
  <c r="U328" i="9"/>
  <c r="AF328" i="9" s="1"/>
  <c r="S328" i="9"/>
  <c r="AE328" i="9" s="1"/>
  <c r="Q328" i="9"/>
  <c r="AC328" i="9" s="1"/>
  <c r="O328" i="9"/>
  <c r="AB328" i="9" s="1"/>
  <c r="M328" i="9"/>
  <c r="AA328" i="9" s="1"/>
  <c r="K328" i="9"/>
  <c r="Z328" i="9" s="1"/>
  <c r="I328" i="9"/>
  <c r="Y327" i="9"/>
  <c r="W327" i="9"/>
  <c r="AG327" i="9" s="1"/>
  <c r="U327" i="9"/>
  <c r="AF327" i="9" s="1"/>
  <c r="S327" i="9"/>
  <c r="AD327" i="9" s="1"/>
  <c r="Q327" i="9"/>
  <c r="AC327" i="9" s="1"/>
  <c r="O327" i="9"/>
  <c r="AB327" i="9" s="1"/>
  <c r="M327" i="9"/>
  <c r="AA327" i="9" s="1"/>
  <c r="K327" i="9"/>
  <c r="Z327" i="9" s="1"/>
  <c r="I327" i="9"/>
  <c r="Y326" i="9"/>
  <c r="W326" i="9"/>
  <c r="AG326" i="9" s="1"/>
  <c r="U326" i="9"/>
  <c r="AF326" i="9" s="1"/>
  <c r="S326" i="9"/>
  <c r="AD326" i="9" s="1"/>
  <c r="Q326" i="9"/>
  <c r="AC326" i="9" s="1"/>
  <c r="O326" i="9"/>
  <c r="AB326" i="9" s="1"/>
  <c r="M326" i="9"/>
  <c r="AA326" i="9" s="1"/>
  <c r="K326" i="9"/>
  <c r="Z326" i="9" s="1"/>
  <c r="I326" i="9"/>
  <c r="Y325" i="9"/>
  <c r="W325" i="9"/>
  <c r="AG325" i="9" s="1"/>
  <c r="U325" i="9"/>
  <c r="AF325" i="9" s="1"/>
  <c r="S325" i="9"/>
  <c r="AD325" i="9" s="1"/>
  <c r="Q325" i="9"/>
  <c r="AC325" i="9" s="1"/>
  <c r="O325" i="9"/>
  <c r="AB325" i="9" s="1"/>
  <c r="M325" i="9"/>
  <c r="AA325" i="9" s="1"/>
  <c r="K325" i="9"/>
  <c r="Z325" i="9" s="1"/>
  <c r="I325" i="9"/>
  <c r="Y324" i="9"/>
  <c r="W324" i="9"/>
  <c r="AG324" i="9" s="1"/>
  <c r="U324" i="9"/>
  <c r="AF324" i="9" s="1"/>
  <c r="S324" i="9"/>
  <c r="AD324" i="9" s="1"/>
  <c r="Q324" i="9"/>
  <c r="AC324" i="9" s="1"/>
  <c r="O324" i="9"/>
  <c r="AB324" i="9" s="1"/>
  <c r="M324" i="9"/>
  <c r="AA324" i="9" s="1"/>
  <c r="K324" i="9"/>
  <c r="Z324" i="9" s="1"/>
  <c r="I324" i="9"/>
  <c r="Y323" i="9"/>
  <c r="W323" i="9"/>
  <c r="AG323" i="9" s="1"/>
  <c r="U323" i="9"/>
  <c r="AF323" i="9" s="1"/>
  <c r="S323" i="9"/>
  <c r="AD323" i="9" s="1"/>
  <c r="Q323" i="9"/>
  <c r="O323" i="9"/>
  <c r="AB323" i="9" s="1"/>
  <c r="M323" i="9"/>
  <c r="AA323" i="9" s="1"/>
  <c r="K323" i="9"/>
  <c r="Z323" i="9" s="1"/>
  <c r="I323" i="9"/>
  <c r="Y322" i="9"/>
  <c r="W322" i="9"/>
  <c r="AG322" i="9" s="1"/>
  <c r="U322" i="9"/>
  <c r="AF322" i="9" s="1"/>
  <c r="S322" i="9"/>
  <c r="AE322" i="9" s="1"/>
  <c r="Q322" i="9"/>
  <c r="AC322" i="9" s="1"/>
  <c r="O322" i="9"/>
  <c r="AB322" i="9" s="1"/>
  <c r="M322" i="9"/>
  <c r="AA322" i="9" s="1"/>
  <c r="K322" i="9"/>
  <c r="Z322" i="9" s="1"/>
  <c r="I322" i="9"/>
  <c r="Y321" i="9"/>
  <c r="W321" i="9"/>
  <c r="AG321" i="9" s="1"/>
  <c r="U321" i="9"/>
  <c r="AF321" i="9" s="1"/>
  <c r="S321" i="9"/>
  <c r="AD321" i="9" s="1"/>
  <c r="Q321" i="9"/>
  <c r="AC321" i="9" s="1"/>
  <c r="O321" i="9"/>
  <c r="AB321" i="9" s="1"/>
  <c r="M321" i="9"/>
  <c r="AA321" i="9" s="1"/>
  <c r="K321" i="9"/>
  <c r="Z321" i="9" s="1"/>
  <c r="I321" i="9"/>
  <c r="Y320" i="9"/>
  <c r="W320" i="9"/>
  <c r="AG320" i="9" s="1"/>
  <c r="U320" i="9"/>
  <c r="AF320" i="9" s="1"/>
  <c r="S320" i="9"/>
  <c r="AE320" i="9" s="1"/>
  <c r="Q320" i="9"/>
  <c r="O320" i="9"/>
  <c r="AB320" i="9" s="1"/>
  <c r="M320" i="9"/>
  <c r="AA320" i="9" s="1"/>
  <c r="K320" i="9"/>
  <c r="Z320" i="9" s="1"/>
  <c r="I320" i="9"/>
  <c r="Y319" i="9"/>
  <c r="W319" i="9"/>
  <c r="AG319" i="9" s="1"/>
  <c r="U319" i="9"/>
  <c r="AF319" i="9" s="1"/>
  <c r="S319" i="9"/>
  <c r="AD319" i="9" s="1"/>
  <c r="Q319" i="9"/>
  <c r="O319" i="9"/>
  <c r="AB319" i="9" s="1"/>
  <c r="M319" i="9"/>
  <c r="AA319" i="9" s="1"/>
  <c r="K319" i="9"/>
  <c r="Z319" i="9" s="1"/>
  <c r="I319" i="9"/>
  <c r="Y317" i="9"/>
  <c r="W317" i="9"/>
  <c r="AG317" i="9" s="1"/>
  <c r="U317" i="9"/>
  <c r="AF317" i="9" s="1"/>
  <c r="S317" i="9"/>
  <c r="AD317" i="9" s="1"/>
  <c r="Q317" i="9"/>
  <c r="AC317" i="9" s="1"/>
  <c r="O317" i="9"/>
  <c r="AB317" i="9" s="1"/>
  <c r="M317" i="9"/>
  <c r="AA317" i="9" s="1"/>
  <c r="K317" i="9"/>
  <c r="Z317" i="9" s="1"/>
  <c r="I317" i="9"/>
  <c r="Y315" i="9"/>
  <c r="W315" i="9"/>
  <c r="AG315" i="9" s="1"/>
  <c r="U315" i="9"/>
  <c r="AF315" i="9" s="1"/>
  <c r="S315" i="9"/>
  <c r="Q315" i="9"/>
  <c r="AC315" i="9" s="1"/>
  <c r="O315" i="9"/>
  <c r="AB315" i="9" s="1"/>
  <c r="M315" i="9"/>
  <c r="AA315" i="9" s="1"/>
  <c r="K315" i="9"/>
  <c r="Z315" i="9" s="1"/>
  <c r="I315" i="9"/>
  <c r="Y314" i="9"/>
  <c r="W314" i="9"/>
  <c r="AG314" i="9" s="1"/>
  <c r="U314" i="9"/>
  <c r="AF314" i="9" s="1"/>
  <c r="S314" i="9"/>
  <c r="AE314" i="9" s="1"/>
  <c r="Q314" i="9"/>
  <c r="AC314" i="9" s="1"/>
  <c r="O314" i="9"/>
  <c r="AB314" i="9" s="1"/>
  <c r="M314" i="9"/>
  <c r="AA314" i="9" s="1"/>
  <c r="K314" i="9"/>
  <c r="Z314" i="9" s="1"/>
  <c r="I314" i="9"/>
  <c r="Y318" i="9"/>
  <c r="W318" i="9"/>
  <c r="AG318" i="9" s="1"/>
  <c r="U318" i="9"/>
  <c r="AF318" i="9" s="1"/>
  <c r="S318" i="9"/>
  <c r="Q318" i="9"/>
  <c r="AC318" i="9" s="1"/>
  <c r="O318" i="9"/>
  <c r="AB318" i="9" s="1"/>
  <c r="M318" i="9"/>
  <c r="AA318" i="9" s="1"/>
  <c r="K318" i="9"/>
  <c r="Z318" i="9" s="1"/>
  <c r="I318" i="9"/>
  <c r="Y316" i="9"/>
  <c r="W316" i="9"/>
  <c r="AG316" i="9" s="1"/>
  <c r="U316" i="9"/>
  <c r="AF316" i="9" s="1"/>
  <c r="S316" i="9"/>
  <c r="AE316" i="9" s="1"/>
  <c r="Q316" i="9"/>
  <c r="AC316" i="9" s="1"/>
  <c r="O316" i="9"/>
  <c r="AB316" i="9" s="1"/>
  <c r="M316" i="9"/>
  <c r="AA316" i="9" s="1"/>
  <c r="K316" i="9"/>
  <c r="Z316" i="9" s="1"/>
  <c r="I316" i="9"/>
  <c r="Y312" i="9"/>
  <c r="AG312" i="9" s="1"/>
  <c r="W312" i="9"/>
  <c r="AF312" i="9" s="1"/>
  <c r="U312" i="9"/>
  <c r="AE312" i="9" s="1"/>
  <c r="S312" i="9"/>
  <c r="AD312" i="9" s="1"/>
  <c r="Q312" i="9"/>
  <c r="AC312" i="9" s="1"/>
  <c r="O312" i="9"/>
  <c r="AB312" i="9" s="1"/>
  <c r="M312" i="9"/>
  <c r="AA312" i="9" s="1"/>
  <c r="K312" i="9"/>
  <c r="I312" i="9"/>
  <c r="Y311" i="9"/>
  <c r="AG311" i="9" s="1"/>
  <c r="W311" i="9"/>
  <c r="AF311" i="9" s="1"/>
  <c r="U311" i="9"/>
  <c r="AE311" i="9" s="1"/>
  <c r="S311" i="9"/>
  <c r="Q311" i="9"/>
  <c r="AC311" i="9" s="1"/>
  <c r="O311" i="9"/>
  <c r="AB311" i="9" s="1"/>
  <c r="M311" i="9"/>
  <c r="AA311" i="9" s="1"/>
  <c r="K311" i="9"/>
  <c r="Z311" i="9" s="1"/>
  <c r="I311" i="9"/>
  <c r="Y310" i="9"/>
  <c r="AG310" i="9" s="1"/>
  <c r="W310" i="9"/>
  <c r="AF310" i="9" s="1"/>
  <c r="U310" i="9"/>
  <c r="AE310" i="9" s="1"/>
  <c r="S310" i="9"/>
  <c r="AD310" i="9" s="1"/>
  <c r="Q310" i="9"/>
  <c r="AC310" i="9" s="1"/>
  <c r="O310" i="9"/>
  <c r="AB310" i="9" s="1"/>
  <c r="M310" i="9"/>
  <c r="AA310" i="9" s="1"/>
  <c r="K310" i="9"/>
  <c r="I310" i="9"/>
  <c r="Y309" i="9"/>
  <c r="AG309" i="9" s="1"/>
  <c r="W309" i="9"/>
  <c r="AF309" i="9" s="1"/>
  <c r="U309" i="9"/>
  <c r="AE309" i="9" s="1"/>
  <c r="S309" i="9"/>
  <c r="Q309" i="9"/>
  <c r="AC309" i="9" s="1"/>
  <c r="O309" i="9"/>
  <c r="AB309" i="9" s="1"/>
  <c r="M309" i="9"/>
  <c r="AA309" i="9" s="1"/>
  <c r="K309" i="9"/>
  <c r="Z309" i="9" s="1"/>
  <c r="I309" i="9"/>
  <c r="Y308" i="9"/>
  <c r="AG308" i="9" s="1"/>
  <c r="W308" i="9"/>
  <c r="AF308" i="9" s="1"/>
  <c r="U308" i="9"/>
  <c r="AE308" i="9" s="1"/>
  <c r="S308" i="9"/>
  <c r="AD308" i="9" s="1"/>
  <c r="Q308" i="9"/>
  <c r="AC308" i="9" s="1"/>
  <c r="O308" i="9"/>
  <c r="AB308" i="9" s="1"/>
  <c r="M308" i="9"/>
  <c r="AA308" i="9" s="1"/>
  <c r="K308" i="9"/>
  <c r="I308" i="9"/>
  <c r="Y307" i="9"/>
  <c r="AG307" i="9" s="1"/>
  <c r="W307" i="9"/>
  <c r="AF307" i="9" s="1"/>
  <c r="U307" i="9"/>
  <c r="AE307" i="9" s="1"/>
  <c r="S307" i="9"/>
  <c r="Q307" i="9"/>
  <c r="AC307" i="9" s="1"/>
  <c r="O307" i="9"/>
  <c r="AB307" i="9" s="1"/>
  <c r="M307" i="9"/>
  <c r="AA307" i="9" s="1"/>
  <c r="K307" i="9"/>
  <c r="Z307" i="9" s="1"/>
  <c r="I307" i="9"/>
  <c r="Y306" i="9"/>
  <c r="AG306" i="9" s="1"/>
  <c r="W306" i="9"/>
  <c r="AF306" i="9" s="1"/>
  <c r="U306" i="9"/>
  <c r="AE306" i="9" s="1"/>
  <c r="S306" i="9"/>
  <c r="AD306" i="9" s="1"/>
  <c r="Q306" i="9"/>
  <c r="AC306" i="9" s="1"/>
  <c r="O306" i="9"/>
  <c r="AB306" i="9" s="1"/>
  <c r="M306" i="9"/>
  <c r="AA306" i="9" s="1"/>
  <c r="K306" i="9"/>
  <c r="I306" i="9"/>
  <c r="Y305" i="9"/>
  <c r="AG305" i="9" s="1"/>
  <c r="W305" i="9"/>
  <c r="AF305" i="9" s="1"/>
  <c r="U305" i="9"/>
  <c r="AE305" i="9" s="1"/>
  <c r="S305" i="9"/>
  <c r="Q305" i="9"/>
  <c r="AC305" i="9" s="1"/>
  <c r="O305" i="9"/>
  <c r="AB305" i="9" s="1"/>
  <c r="M305" i="9"/>
  <c r="AA305" i="9" s="1"/>
  <c r="K305" i="9"/>
  <c r="Z305" i="9" s="1"/>
  <c r="I305" i="9"/>
  <c r="Y294" i="9"/>
  <c r="AG294" i="9" s="1"/>
  <c r="W294" i="9"/>
  <c r="AF294" i="9" s="1"/>
  <c r="U294" i="9"/>
  <c r="AE294" i="9" s="1"/>
  <c r="S294" i="9"/>
  <c r="AD294" i="9" s="1"/>
  <c r="Q294" i="9"/>
  <c r="AC294" i="9" s="1"/>
  <c r="O294" i="9"/>
  <c r="AB294" i="9" s="1"/>
  <c r="M294" i="9"/>
  <c r="AA294" i="9" s="1"/>
  <c r="K294" i="9"/>
  <c r="I294" i="9"/>
  <c r="Y304" i="9"/>
  <c r="AG304" i="9" s="1"/>
  <c r="W304" i="9"/>
  <c r="AF304" i="9" s="1"/>
  <c r="U304" i="9"/>
  <c r="AE304" i="9" s="1"/>
  <c r="S304" i="9"/>
  <c r="AD304" i="9" s="1"/>
  <c r="Q304" i="9"/>
  <c r="AC304" i="9" s="1"/>
  <c r="O304" i="9"/>
  <c r="AB304" i="9" s="1"/>
  <c r="M304" i="9"/>
  <c r="AA304" i="9" s="1"/>
  <c r="K304" i="9"/>
  <c r="I304" i="9"/>
  <c r="Y303" i="9"/>
  <c r="AG303" i="9" s="1"/>
  <c r="W303" i="9"/>
  <c r="AF303" i="9" s="1"/>
  <c r="U303" i="9"/>
  <c r="AE303" i="9" s="1"/>
  <c r="S303" i="9"/>
  <c r="Q303" i="9"/>
  <c r="AC303" i="9" s="1"/>
  <c r="O303" i="9"/>
  <c r="AB303" i="9" s="1"/>
  <c r="M303" i="9"/>
  <c r="AA303" i="9" s="1"/>
  <c r="K303" i="9"/>
  <c r="Z303" i="9" s="1"/>
  <c r="I303" i="9"/>
  <c r="Y302" i="9"/>
  <c r="AG302" i="9" s="1"/>
  <c r="W302" i="9"/>
  <c r="AF302" i="9" s="1"/>
  <c r="U302" i="9"/>
  <c r="AE302" i="9" s="1"/>
  <c r="S302" i="9"/>
  <c r="Q302" i="9"/>
  <c r="AC302" i="9" s="1"/>
  <c r="O302" i="9"/>
  <c r="AB302" i="9" s="1"/>
  <c r="M302" i="9"/>
  <c r="AA302" i="9" s="1"/>
  <c r="K302" i="9"/>
  <c r="Z302" i="9" s="1"/>
  <c r="I302" i="9"/>
  <c r="Y297" i="9"/>
  <c r="AG297" i="9" s="1"/>
  <c r="W297" i="9"/>
  <c r="AF297" i="9" s="1"/>
  <c r="U297" i="9"/>
  <c r="AE297" i="9" s="1"/>
  <c r="S297" i="9"/>
  <c r="AD297" i="9" s="1"/>
  <c r="Q297" i="9"/>
  <c r="AC297" i="9" s="1"/>
  <c r="O297" i="9"/>
  <c r="AB297" i="9" s="1"/>
  <c r="M297" i="9"/>
  <c r="AA297" i="9" s="1"/>
  <c r="K297" i="9"/>
  <c r="I297" i="9"/>
  <c r="Y296" i="9"/>
  <c r="AG296" i="9" s="1"/>
  <c r="W296" i="9"/>
  <c r="AF296" i="9" s="1"/>
  <c r="U296" i="9"/>
  <c r="AE296" i="9" s="1"/>
  <c r="S296" i="9"/>
  <c r="Q296" i="9"/>
  <c r="AC296" i="9" s="1"/>
  <c r="O296" i="9"/>
  <c r="AB296" i="9" s="1"/>
  <c r="M296" i="9"/>
  <c r="AA296" i="9" s="1"/>
  <c r="K296" i="9"/>
  <c r="Z296" i="9" s="1"/>
  <c r="I296" i="9"/>
  <c r="Y293" i="9"/>
  <c r="AG293" i="9" s="1"/>
  <c r="W293" i="9"/>
  <c r="AF293" i="9" s="1"/>
  <c r="U293" i="9"/>
  <c r="AE293" i="9" s="1"/>
  <c r="S293" i="9"/>
  <c r="AD293" i="9" s="1"/>
  <c r="Q293" i="9"/>
  <c r="AC293" i="9" s="1"/>
  <c r="O293" i="9"/>
  <c r="AB293" i="9" s="1"/>
  <c r="M293" i="9"/>
  <c r="AA293" i="9" s="1"/>
  <c r="K293" i="9"/>
  <c r="Z293" i="9" s="1"/>
  <c r="I293" i="9"/>
  <c r="Y301" i="9"/>
  <c r="AG301" i="9" s="1"/>
  <c r="W301" i="9"/>
  <c r="AF301" i="9" s="1"/>
  <c r="U301" i="9"/>
  <c r="AE301" i="9" s="1"/>
  <c r="S301" i="9"/>
  <c r="AD301" i="9" s="1"/>
  <c r="Q301" i="9"/>
  <c r="AC301" i="9" s="1"/>
  <c r="O301" i="9"/>
  <c r="AB301" i="9" s="1"/>
  <c r="M301" i="9"/>
  <c r="AA301" i="9" s="1"/>
  <c r="K301" i="9"/>
  <c r="I301" i="9"/>
  <c r="Y300" i="9"/>
  <c r="AG300" i="9" s="1"/>
  <c r="W300" i="9"/>
  <c r="AF300" i="9" s="1"/>
  <c r="U300" i="9"/>
  <c r="AE300" i="9" s="1"/>
  <c r="S300" i="9"/>
  <c r="AD300" i="9" s="1"/>
  <c r="Q300" i="9"/>
  <c r="AC300" i="9" s="1"/>
  <c r="O300" i="9"/>
  <c r="AB300" i="9" s="1"/>
  <c r="M300" i="9"/>
  <c r="AA300" i="9" s="1"/>
  <c r="K300" i="9"/>
  <c r="Z300" i="9" s="1"/>
  <c r="I300" i="9"/>
  <c r="Y299" i="9"/>
  <c r="AG299" i="9" s="1"/>
  <c r="W299" i="9"/>
  <c r="AF299" i="9" s="1"/>
  <c r="U299" i="9"/>
  <c r="AE299" i="9" s="1"/>
  <c r="S299" i="9"/>
  <c r="AD299" i="9" s="1"/>
  <c r="Q299" i="9"/>
  <c r="AC299" i="9" s="1"/>
  <c r="O299" i="9"/>
  <c r="AB299" i="9" s="1"/>
  <c r="M299" i="9"/>
  <c r="AA299" i="9" s="1"/>
  <c r="K299" i="9"/>
  <c r="I299" i="9"/>
  <c r="Y298" i="9"/>
  <c r="AG298" i="9" s="1"/>
  <c r="W298" i="9"/>
  <c r="AF298" i="9" s="1"/>
  <c r="U298" i="9"/>
  <c r="AE298" i="9" s="1"/>
  <c r="S298" i="9"/>
  <c r="AD298" i="9" s="1"/>
  <c r="Q298" i="9"/>
  <c r="AC298" i="9" s="1"/>
  <c r="O298" i="9"/>
  <c r="AB298" i="9" s="1"/>
  <c r="M298" i="9"/>
  <c r="AA298" i="9" s="1"/>
  <c r="K298" i="9"/>
  <c r="Z298" i="9" s="1"/>
  <c r="I298" i="9"/>
  <c r="Y295" i="9"/>
  <c r="AG295" i="9" s="1"/>
  <c r="W295" i="9"/>
  <c r="AF295" i="9" s="1"/>
  <c r="U295" i="9"/>
  <c r="AE295" i="9" s="1"/>
  <c r="S295" i="9"/>
  <c r="AD295" i="9" s="1"/>
  <c r="Q295" i="9"/>
  <c r="AC295" i="9" s="1"/>
  <c r="O295" i="9"/>
  <c r="AB295" i="9" s="1"/>
  <c r="M295" i="9"/>
  <c r="AA295" i="9" s="1"/>
  <c r="K295" i="9"/>
  <c r="Z295" i="9" s="1"/>
  <c r="I295" i="9"/>
  <c r="Y291" i="9"/>
  <c r="AG291" i="9" s="1"/>
  <c r="W291" i="9"/>
  <c r="AF291" i="9" s="1"/>
  <c r="U291" i="9"/>
  <c r="AE291" i="9" s="1"/>
  <c r="S291" i="9"/>
  <c r="Q291" i="9"/>
  <c r="AC291" i="9" s="1"/>
  <c r="O291" i="9"/>
  <c r="AB291" i="9" s="1"/>
  <c r="M291" i="9"/>
  <c r="AA291" i="9" s="1"/>
  <c r="K291" i="9"/>
  <c r="Z291" i="9" s="1"/>
  <c r="I291" i="9"/>
  <c r="Y292" i="9"/>
  <c r="AG292" i="9" s="1"/>
  <c r="W292" i="9"/>
  <c r="AF292" i="9" s="1"/>
  <c r="U292" i="9"/>
  <c r="AE292" i="9" s="1"/>
  <c r="S292" i="9"/>
  <c r="AD292" i="9" s="1"/>
  <c r="Q292" i="9"/>
  <c r="AC292" i="9" s="1"/>
  <c r="O292" i="9"/>
  <c r="AB292" i="9" s="1"/>
  <c r="M292" i="9"/>
  <c r="AA292" i="9" s="1"/>
  <c r="K292" i="9"/>
  <c r="Z292" i="9" s="1"/>
  <c r="I292" i="9"/>
  <c r="Y289" i="9"/>
  <c r="AG289" i="9" s="1"/>
  <c r="W289" i="9"/>
  <c r="AF289" i="9" s="1"/>
  <c r="U289" i="9"/>
  <c r="AE289" i="9" s="1"/>
  <c r="S289" i="9"/>
  <c r="AD289" i="9" s="1"/>
  <c r="Q289" i="9"/>
  <c r="AC289" i="9" s="1"/>
  <c r="O289" i="9"/>
  <c r="AB289" i="9" s="1"/>
  <c r="M289" i="9"/>
  <c r="AA289" i="9" s="1"/>
  <c r="K289" i="9"/>
  <c r="Z289" i="9" s="1"/>
  <c r="I289" i="9"/>
  <c r="Y288" i="9"/>
  <c r="AG288" i="9" s="1"/>
  <c r="W288" i="9"/>
  <c r="AF288" i="9" s="1"/>
  <c r="U288" i="9"/>
  <c r="AE288" i="9" s="1"/>
  <c r="S288" i="9"/>
  <c r="Q288" i="9"/>
  <c r="AC288" i="9" s="1"/>
  <c r="O288" i="9"/>
  <c r="AB288" i="9" s="1"/>
  <c r="M288" i="9"/>
  <c r="AA288" i="9" s="1"/>
  <c r="K288" i="9"/>
  <c r="Z288" i="9" s="1"/>
  <c r="I288" i="9"/>
  <c r="Y287" i="9"/>
  <c r="AG287" i="9" s="1"/>
  <c r="W287" i="9"/>
  <c r="AF287" i="9" s="1"/>
  <c r="U287" i="9"/>
  <c r="AE287" i="9" s="1"/>
  <c r="S287" i="9"/>
  <c r="Q287" i="9"/>
  <c r="AC287" i="9" s="1"/>
  <c r="O287" i="9"/>
  <c r="AB287" i="9" s="1"/>
  <c r="M287" i="9"/>
  <c r="AA287" i="9" s="1"/>
  <c r="K287" i="9"/>
  <c r="Z287" i="9" s="1"/>
  <c r="I287" i="9"/>
  <c r="Y286" i="9"/>
  <c r="AG286" i="9" s="1"/>
  <c r="W286" i="9"/>
  <c r="AF286" i="9" s="1"/>
  <c r="U286" i="9"/>
  <c r="AE286" i="9" s="1"/>
  <c r="S286" i="9"/>
  <c r="AD286" i="9" s="1"/>
  <c r="Q286" i="9"/>
  <c r="AC286" i="9" s="1"/>
  <c r="O286" i="9"/>
  <c r="AB286" i="9" s="1"/>
  <c r="M286" i="9"/>
  <c r="AA286" i="9" s="1"/>
  <c r="K286" i="9"/>
  <c r="Z286" i="9" s="1"/>
  <c r="I286" i="9"/>
  <c r="Y285" i="9"/>
  <c r="AG285" i="9" s="1"/>
  <c r="W285" i="9"/>
  <c r="AF285" i="9" s="1"/>
  <c r="U285" i="9"/>
  <c r="S285" i="9"/>
  <c r="AD285" i="9" s="1"/>
  <c r="Q285" i="9"/>
  <c r="AC285" i="9" s="1"/>
  <c r="O285" i="9"/>
  <c r="AB285" i="9" s="1"/>
  <c r="M285" i="9"/>
  <c r="AA285" i="9" s="1"/>
  <c r="K285" i="9"/>
  <c r="Z285" i="9" s="1"/>
  <c r="I285" i="9"/>
  <c r="Y284" i="9"/>
  <c r="AG284" i="9" s="1"/>
  <c r="W284" i="9"/>
  <c r="AF284" i="9" s="1"/>
  <c r="U284" i="9"/>
  <c r="AE284" i="9" s="1"/>
  <c r="S284" i="9"/>
  <c r="AD284" i="9" s="1"/>
  <c r="Q284" i="9"/>
  <c r="AC284" i="9" s="1"/>
  <c r="O284" i="9"/>
  <c r="AB284" i="9" s="1"/>
  <c r="M284" i="9"/>
  <c r="AA284" i="9" s="1"/>
  <c r="K284" i="9"/>
  <c r="Z284" i="9" s="1"/>
  <c r="I284" i="9"/>
  <c r="Y283" i="9"/>
  <c r="AG283" i="9" s="1"/>
  <c r="W283" i="9"/>
  <c r="AF283" i="9" s="1"/>
  <c r="U283" i="9"/>
  <c r="AE283" i="9" s="1"/>
  <c r="S283" i="9"/>
  <c r="AD283" i="9" s="1"/>
  <c r="Q283" i="9"/>
  <c r="O283" i="9"/>
  <c r="AB283" i="9" s="1"/>
  <c r="M283" i="9"/>
  <c r="AA283" i="9" s="1"/>
  <c r="K283" i="9"/>
  <c r="Z283" i="9" s="1"/>
  <c r="I283" i="9"/>
  <c r="Y282" i="9"/>
  <c r="AG282" i="9" s="1"/>
  <c r="W282" i="9"/>
  <c r="AF282" i="9" s="1"/>
  <c r="U282" i="9"/>
  <c r="AE282" i="9" s="1"/>
  <c r="S282" i="9"/>
  <c r="AD282" i="9" s="1"/>
  <c r="Q282" i="9"/>
  <c r="AC282" i="9" s="1"/>
  <c r="O282" i="9"/>
  <c r="AB282" i="9" s="1"/>
  <c r="M282" i="9"/>
  <c r="AA282" i="9" s="1"/>
  <c r="K282" i="9"/>
  <c r="Z282" i="9" s="1"/>
  <c r="I282" i="9"/>
  <c r="Y280" i="9"/>
  <c r="AG280" i="9" s="1"/>
  <c r="W280" i="9"/>
  <c r="AF280" i="9" s="1"/>
  <c r="U280" i="9"/>
  <c r="AE280" i="9" s="1"/>
  <c r="S280" i="9"/>
  <c r="Q280" i="9"/>
  <c r="AC280" i="9" s="1"/>
  <c r="O280" i="9"/>
  <c r="AB280" i="9" s="1"/>
  <c r="M280" i="9"/>
  <c r="AA280" i="9" s="1"/>
  <c r="K280" i="9"/>
  <c r="Z280" i="9" s="1"/>
  <c r="I280" i="9"/>
  <c r="Y268" i="9"/>
  <c r="AG268" i="9" s="1"/>
  <c r="W268" i="9"/>
  <c r="AF268" i="9" s="1"/>
  <c r="U268" i="9"/>
  <c r="AE268" i="9" s="1"/>
  <c r="S268" i="9"/>
  <c r="AD268" i="9" s="1"/>
  <c r="Q268" i="9"/>
  <c r="O268" i="9"/>
  <c r="AB268" i="9" s="1"/>
  <c r="M268" i="9"/>
  <c r="AA268" i="9" s="1"/>
  <c r="K268" i="9"/>
  <c r="Z268" i="9" s="1"/>
  <c r="I268" i="9"/>
  <c r="Y269" i="9"/>
  <c r="AG269" i="9" s="1"/>
  <c r="W269" i="9"/>
  <c r="AF269" i="9" s="1"/>
  <c r="U269" i="9"/>
  <c r="AE269" i="9" s="1"/>
  <c r="S269" i="9"/>
  <c r="Q269" i="9"/>
  <c r="AC269" i="9" s="1"/>
  <c r="O269" i="9"/>
  <c r="AB269" i="9" s="1"/>
  <c r="M269" i="9"/>
  <c r="AA269" i="9" s="1"/>
  <c r="K269" i="9"/>
  <c r="Z269" i="9" s="1"/>
  <c r="I269" i="9"/>
  <c r="Y281" i="9"/>
  <c r="AG281" i="9" s="1"/>
  <c r="W281" i="9"/>
  <c r="AF281" i="9" s="1"/>
  <c r="U281" i="9"/>
  <c r="AE281" i="9" s="1"/>
  <c r="S281" i="9"/>
  <c r="Q281" i="9"/>
  <c r="AC281" i="9" s="1"/>
  <c r="O281" i="9"/>
  <c r="AB281" i="9" s="1"/>
  <c r="M281" i="9"/>
  <c r="AA281" i="9" s="1"/>
  <c r="K281" i="9"/>
  <c r="Z281" i="9" s="1"/>
  <c r="I281" i="9"/>
  <c r="Y279" i="9"/>
  <c r="AG279" i="9" s="1"/>
  <c r="W279" i="9"/>
  <c r="AF279" i="9" s="1"/>
  <c r="U279" i="9"/>
  <c r="AE279" i="9" s="1"/>
  <c r="S279" i="9"/>
  <c r="AD279" i="9" s="1"/>
  <c r="Q279" i="9"/>
  <c r="AC279" i="9" s="1"/>
  <c r="O279" i="9"/>
  <c r="AB279" i="9" s="1"/>
  <c r="M279" i="9"/>
  <c r="AA279" i="9" s="1"/>
  <c r="K279" i="9"/>
  <c r="Z279" i="9" s="1"/>
  <c r="I279" i="9"/>
  <c r="Y278" i="9"/>
  <c r="AG278" i="9" s="1"/>
  <c r="W278" i="9"/>
  <c r="AF278" i="9" s="1"/>
  <c r="U278" i="9"/>
  <c r="AE278" i="9" s="1"/>
  <c r="S278" i="9"/>
  <c r="AD278" i="9" s="1"/>
  <c r="Q278" i="9"/>
  <c r="O278" i="9"/>
  <c r="AB278" i="9" s="1"/>
  <c r="M278" i="9"/>
  <c r="AA278" i="9" s="1"/>
  <c r="K278" i="9"/>
  <c r="Z278" i="9" s="1"/>
  <c r="I278" i="9"/>
  <c r="Y273" i="9"/>
  <c r="AG273" i="9" s="1"/>
  <c r="W273" i="9"/>
  <c r="AF273" i="9" s="1"/>
  <c r="U273" i="9"/>
  <c r="AE273" i="9" s="1"/>
  <c r="S273" i="9"/>
  <c r="Q273" i="9"/>
  <c r="AC273" i="9" s="1"/>
  <c r="O273" i="9"/>
  <c r="AB273" i="9" s="1"/>
  <c r="M273" i="9"/>
  <c r="AA273" i="9" s="1"/>
  <c r="K273" i="9"/>
  <c r="Z273" i="9" s="1"/>
  <c r="I273" i="9"/>
  <c r="Y272" i="9"/>
  <c r="AG272" i="9" s="1"/>
  <c r="W272" i="9"/>
  <c r="AF272" i="9" s="1"/>
  <c r="U272" i="9"/>
  <c r="AE272" i="9" s="1"/>
  <c r="S272" i="9"/>
  <c r="AD272" i="9" s="1"/>
  <c r="Q272" i="9"/>
  <c r="O272" i="9"/>
  <c r="AB272" i="9" s="1"/>
  <c r="M272" i="9"/>
  <c r="AA272" i="9" s="1"/>
  <c r="K272" i="9"/>
  <c r="Z272" i="9" s="1"/>
  <c r="I272" i="9"/>
  <c r="Y277" i="9"/>
  <c r="AG277" i="9" s="1"/>
  <c r="W277" i="9"/>
  <c r="AF277" i="9" s="1"/>
  <c r="U277" i="9"/>
  <c r="AE277" i="9" s="1"/>
  <c r="S277" i="9"/>
  <c r="AD277" i="9" s="1"/>
  <c r="Q277" i="9"/>
  <c r="O277" i="9"/>
  <c r="AB277" i="9" s="1"/>
  <c r="M277" i="9"/>
  <c r="AA277" i="9" s="1"/>
  <c r="K277" i="9"/>
  <c r="Z277" i="9" s="1"/>
  <c r="I277" i="9"/>
  <c r="Y275" i="9"/>
  <c r="AG275" i="9" s="1"/>
  <c r="W275" i="9"/>
  <c r="AF275" i="9" s="1"/>
  <c r="U275" i="9"/>
  <c r="AE275" i="9" s="1"/>
  <c r="S275" i="9"/>
  <c r="AD275" i="9" s="1"/>
  <c r="Q275" i="9"/>
  <c r="AC275" i="9" s="1"/>
  <c r="O275" i="9"/>
  <c r="AB275" i="9" s="1"/>
  <c r="M275" i="9"/>
  <c r="AA275" i="9" s="1"/>
  <c r="K275" i="9"/>
  <c r="Z275" i="9" s="1"/>
  <c r="I275" i="9"/>
  <c r="Y276" i="9"/>
  <c r="AG276" i="9" s="1"/>
  <c r="W276" i="9"/>
  <c r="AF276" i="9" s="1"/>
  <c r="U276" i="9"/>
  <c r="AE276" i="9" s="1"/>
  <c r="S276" i="9"/>
  <c r="AD276" i="9" s="1"/>
  <c r="Q276" i="9"/>
  <c r="O276" i="9"/>
  <c r="AB276" i="9" s="1"/>
  <c r="M276" i="9"/>
  <c r="AA276" i="9" s="1"/>
  <c r="K276" i="9"/>
  <c r="Z276" i="9" s="1"/>
  <c r="I276" i="9"/>
  <c r="Y274" i="9"/>
  <c r="AG274" i="9" s="1"/>
  <c r="W274" i="9"/>
  <c r="AF274" i="9" s="1"/>
  <c r="U274" i="9"/>
  <c r="AE274" i="9" s="1"/>
  <c r="S274" i="9"/>
  <c r="Q274" i="9"/>
  <c r="AC274" i="9" s="1"/>
  <c r="O274" i="9"/>
  <c r="AB274" i="9" s="1"/>
  <c r="M274" i="9"/>
  <c r="AA274" i="9" s="1"/>
  <c r="K274" i="9"/>
  <c r="Z274" i="9" s="1"/>
  <c r="I274" i="9"/>
  <c r="Y271" i="9"/>
  <c r="AG271" i="9" s="1"/>
  <c r="W271" i="9"/>
  <c r="AF271" i="9" s="1"/>
  <c r="U271" i="9"/>
  <c r="AE271" i="9" s="1"/>
  <c r="S271" i="9"/>
  <c r="AD271" i="9" s="1"/>
  <c r="Q271" i="9"/>
  <c r="AC271" i="9" s="1"/>
  <c r="O271" i="9"/>
  <c r="AB271" i="9" s="1"/>
  <c r="M271" i="9"/>
  <c r="AA271" i="9" s="1"/>
  <c r="K271" i="9"/>
  <c r="Z271" i="9" s="1"/>
  <c r="I271" i="9"/>
  <c r="Y270" i="9"/>
  <c r="AG270" i="9" s="1"/>
  <c r="W270" i="9"/>
  <c r="AF270" i="9" s="1"/>
  <c r="U270" i="9"/>
  <c r="AE270" i="9" s="1"/>
  <c r="S270" i="9"/>
  <c r="Q270" i="9"/>
  <c r="AC270" i="9" s="1"/>
  <c r="O270" i="9"/>
  <c r="AB270" i="9" s="1"/>
  <c r="M270" i="9"/>
  <c r="AA270" i="9" s="1"/>
  <c r="K270" i="9"/>
  <c r="Z270" i="9" s="1"/>
  <c r="I270" i="9"/>
  <c r="Y267" i="9"/>
  <c r="AG267" i="9" s="1"/>
  <c r="W267" i="9"/>
  <c r="AF267" i="9" s="1"/>
  <c r="U267" i="9"/>
  <c r="AE267" i="9" s="1"/>
  <c r="S267" i="9"/>
  <c r="AD267" i="9" s="1"/>
  <c r="Q267" i="9"/>
  <c r="AC267" i="9" s="1"/>
  <c r="O267" i="9"/>
  <c r="AB267" i="9" s="1"/>
  <c r="M267" i="9"/>
  <c r="AA267" i="9" s="1"/>
  <c r="K267" i="9"/>
  <c r="I267" i="9"/>
  <c r="Y266" i="9"/>
  <c r="AG266" i="9" s="1"/>
  <c r="W266" i="9"/>
  <c r="AF266" i="9" s="1"/>
  <c r="U266" i="9"/>
  <c r="AE266" i="9" s="1"/>
  <c r="S266" i="9"/>
  <c r="AD266" i="9" s="1"/>
  <c r="Q266" i="9"/>
  <c r="AC266" i="9" s="1"/>
  <c r="O266" i="9"/>
  <c r="AB266" i="9" s="1"/>
  <c r="M266" i="9"/>
  <c r="AA266" i="9" s="1"/>
  <c r="K266" i="9"/>
  <c r="Z266" i="9" s="1"/>
  <c r="I266" i="9"/>
  <c r="Y264" i="9"/>
  <c r="AG264" i="9" s="1"/>
  <c r="W264" i="9"/>
  <c r="AF264" i="9" s="1"/>
  <c r="U264" i="9"/>
  <c r="AE264" i="9" s="1"/>
  <c r="S264" i="9"/>
  <c r="AD264" i="9" s="1"/>
  <c r="Q264" i="9"/>
  <c r="AC264" i="9" s="1"/>
  <c r="O264" i="9"/>
  <c r="AB264" i="9" s="1"/>
  <c r="M264" i="9"/>
  <c r="AA264" i="9" s="1"/>
  <c r="K264" i="9"/>
  <c r="Z264" i="9" s="1"/>
  <c r="I264" i="9"/>
  <c r="Y263" i="9"/>
  <c r="AG263" i="9" s="1"/>
  <c r="W263" i="9"/>
  <c r="AF263" i="9" s="1"/>
  <c r="U263" i="9"/>
  <c r="AE263" i="9" s="1"/>
  <c r="S263" i="9"/>
  <c r="AD263" i="9" s="1"/>
  <c r="Q263" i="9"/>
  <c r="O263" i="9"/>
  <c r="AB263" i="9" s="1"/>
  <c r="M263" i="9"/>
  <c r="AA263" i="9" s="1"/>
  <c r="K263" i="9"/>
  <c r="Z263" i="9" s="1"/>
  <c r="I263" i="9"/>
  <c r="Y262" i="9"/>
  <c r="AG262" i="9" s="1"/>
  <c r="W262" i="9"/>
  <c r="AF262" i="9" s="1"/>
  <c r="U262" i="9"/>
  <c r="AE262" i="9" s="1"/>
  <c r="S262" i="9"/>
  <c r="Q262" i="9"/>
  <c r="AC262" i="9" s="1"/>
  <c r="O262" i="9"/>
  <c r="AB262" i="9" s="1"/>
  <c r="M262" i="9"/>
  <c r="AA262" i="9" s="1"/>
  <c r="K262" i="9"/>
  <c r="Z262" i="9" s="1"/>
  <c r="I262" i="9"/>
  <c r="Y261" i="9"/>
  <c r="AG261" i="9" s="1"/>
  <c r="W261" i="9"/>
  <c r="AF261" i="9" s="1"/>
  <c r="U261" i="9"/>
  <c r="AE261" i="9" s="1"/>
  <c r="S261" i="9"/>
  <c r="AD261" i="9" s="1"/>
  <c r="Q261" i="9"/>
  <c r="AC261" i="9" s="1"/>
  <c r="O261" i="9"/>
  <c r="AB261" i="9" s="1"/>
  <c r="M261" i="9"/>
  <c r="AA261" i="9" s="1"/>
  <c r="K261" i="9"/>
  <c r="Z261" i="9" s="1"/>
  <c r="I261" i="9"/>
  <c r="Y260" i="9"/>
  <c r="AG260" i="9" s="1"/>
  <c r="W260" i="9"/>
  <c r="AF260" i="9" s="1"/>
  <c r="U260" i="9"/>
  <c r="AE260" i="9" s="1"/>
  <c r="S260" i="9"/>
  <c r="Q260" i="9"/>
  <c r="AC260" i="9" s="1"/>
  <c r="O260" i="9"/>
  <c r="AB260" i="9" s="1"/>
  <c r="M260" i="9"/>
  <c r="AA260" i="9" s="1"/>
  <c r="K260" i="9"/>
  <c r="Z260" i="9" s="1"/>
  <c r="I260" i="9"/>
  <c r="Y259" i="9"/>
  <c r="AG259" i="9" s="1"/>
  <c r="W259" i="9"/>
  <c r="AF259" i="9" s="1"/>
  <c r="U259" i="9"/>
  <c r="AE259" i="9" s="1"/>
  <c r="S259" i="9"/>
  <c r="AD259" i="9" s="1"/>
  <c r="Q259" i="9"/>
  <c r="AC259" i="9" s="1"/>
  <c r="O259" i="9"/>
  <c r="AB259" i="9" s="1"/>
  <c r="M259" i="9"/>
  <c r="AA259" i="9" s="1"/>
  <c r="K259" i="9"/>
  <c r="Z259" i="9" s="1"/>
  <c r="I259" i="9"/>
  <c r="Y258" i="9"/>
  <c r="AG258" i="9" s="1"/>
  <c r="W258" i="9"/>
  <c r="AF258" i="9" s="1"/>
  <c r="U258" i="9"/>
  <c r="AE258" i="9" s="1"/>
  <c r="S258" i="9"/>
  <c r="AD258" i="9" s="1"/>
  <c r="Q258" i="9"/>
  <c r="AC258" i="9" s="1"/>
  <c r="O258" i="9"/>
  <c r="AB258" i="9" s="1"/>
  <c r="M258" i="9"/>
  <c r="AA258" i="9" s="1"/>
  <c r="K258" i="9"/>
  <c r="Z258" i="9" s="1"/>
  <c r="I258" i="9"/>
  <c r="Y257" i="9"/>
  <c r="AG257" i="9" s="1"/>
  <c r="W257" i="9"/>
  <c r="AF257" i="9" s="1"/>
  <c r="U257" i="9"/>
  <c r="AE257" i="9" s="1"/>
  <c r="S257" i="9"/>
  <c r="AD257" i="9" s="1"/>
  <c r="Q257" i="9"/>
  <c r="AC257" i="9" s="1"/>
  <c r="O257" i="9"/>
  <c r="AB257" i="9" s="1"/>
  <c r="M257" i="9"/>
  <c r="AA257" i="9" s="1"/>
  <c r="K257" i="9"/>
  <c r="Z257" i="9" s="1"/>
  <c r="I257" i="9"/>
  <c r="Y256" i="9"/>
  <c r="AG256" i="9" s="1"/>
  <c r="W256" i="9"/>
  <c r="AF256" i="9" s="1"/>
  <c r="U256" i="9"/>
  <c r="AE256" i="9" s="1"/>
  <c r="S256" i="9"/>
  <c r="AD256" i="9" s="1"/>
  <c r="Q256" i="9"/>
  <c r="AC256" i="9" s="1"/>
  <c r="O256" i="9"/>
  <c r="AB256" i="9" s="1"/>
  <c r="M256" i="9"/>
  <c r="AA256" i="9" s="1"/>
  <c r="K256" i="9"/>
  <c r="Z256" i="9" s="1"/>
  <c r="I256" i="9"/>
  <c r="Y255" i="9"/>
  <c r="AG255" i="9" s="1"/>
  <c r="W255" i="9"/>
  <c r="AF255" i="9" s="1"/>
  <c r="U255" i="9"/>
  <c r="AE255" i="9" s="1"/>
  <c r="S255" i="9"/>
  <c r="AD255" i="9" s="1"/>
  <c r="Q255" i="9"/>
  <c r="O255" i="9"/>
  <c r="AB255" i="9" s="1"/>
  <c r="M255" i="9"/>
  <c r="AA255" i="9" s="1"/>
  <c r="K255" i="9"/>
  <c r="Z255" i="9" s="1"/>
  <c r="I255" i="9"/>
  <c r="Y254" i="9"/>
  <c r="AG254" i="9" s="1"/>
  <c r="W254" i="9"/>
  <c r="AF254" i="9" s="1"/>
  <c r="U254" i="9"/>
  <c r="AE254" i="9" s="1"/>
  <c r="S254" i="9"/>
  <c r="Q254" i="9"/>
  <c r="AC254" i="9" s="1"/>
  <c r="O254" i="9"/>
  <c r="AB254" i="9" s="1"/>
  <c r="M254" i="9"/>
  <c r="AA254" i="9" s="1"/>
  <c r="K254" i="9"/>
  <c r="Z254" i="9" s="1"/>
  <c r="I254" i="9"/>
  <c r="Y253" i="9"/>
  <c r="AG253" i="9" s="1"/>
  <c r="W253" i="9"/>
  <c r="AF253" i="9" s="1"/>
  <c r="U253" i="9"/>
  <c r="AE253" i="9" s="1"/>
  <c r="S253" i="9"/>
  <c r="AD253" i="9" s="1"/>
  <c r="Q253" i="9"/>
  <c r="AC253" i="9" s="1"/>
  <c r="O253" i="9"/>
  <c r="AB253" i="9" s="1"/>
  <c r="M253" i="9"/>
  <c r="AA253" i="9" s="1"/>
  <c r="K253" i="9"/>
  <c r="Z253" i="9" s="1"/>
  <c r="I253" i="9"/>
  <c r="Y252" i="9"/>
  <c r="AG252" i="9" s="1"/>
  <c r="W252" i="9"/>
  <c r="AF252" i="9" s="1"/>
  <c r="U252" i="9"/>
  <c r="AE252" i="9" s="1"/>
  <c r="S252" i="9"/>
  <c r="Q252" i="9"/>
  <c r="AC252" i="9" s="1"/>
  <c r="O252" i="9"/>
  <c r="AB252" i="9" s="1"/>
  <c r="M252" i="9"/>
  <c r="AA252" i="9" s="1"/>
  <c r="K252" i="9"/>
  <c r="Z252" i="9" s="1"/>
  <c r="I252" i="9"/>
  <c r="Y251" i="9"/>
  <c r="AG251" i="9" s="1"/>
  <c r="W251" i="9"/>
  <c r="AF251" i="9" s="1"/>
  <c r="U251" i="9"/>
  <c r="AE251" i="9" s="1"/>
  <c r="S251" i="9"/>
  <c r="AD251" i="9" s="1"/>
  <c r="Q251" i="9"/>
  <c r="O251" i="9"/>
  <c r="AB251" i="9" s="1"/>
  <c r="M251" i="9"/>
  <c r="AA251" i="9" s="1"/>
  <c r="K251" i="9"/>
  <c r="Z251" i="9" s="1"/>
  <c r="I251" i="9"/>
  <c r="Y250" i="9"/>
  <c r="AG250" i="9" s="1"/>
  <c r="W250" i="9"/>
  <c r="AF250" i="9" s="1"/>
  <c r="U250" i="9"/>
  <c r="AE250" i="9" s="1"/>
  <c r="S250" i="9"/>
  <c r="AD250" i="9" s="1"/>
  <c r="Q250" i="9"/>
  <c r="AC250" i="9" s="1"/>
  <c r="O250" i="9"/>
  <c r="AB250" i="9" s="1"/>
  <c r="M250" i="9"/>
  <c r="AA250" i="9" s="1"/>
  <c r="K250" i="9"/>
  <c r="Z250" i="9" s="1"/>
  <c r="I250" i="9"/>
  <c r="Y249" i="9"/>
  <c r="AG249" i="9" s="1"/>
  <c r="W249" i="9"/>
  <c r="AF249" i="9" s="1"/>
  <c r="U249" i="9"/>
  <c r="AE249" i="9" s="1"/>
  <c r="S249" i="9"/>
  <c r="AD249" i="9" s="1"/>
  <c r="Q249" i="9"/>
  <c r="AC249" i="9" s="1"/>
  <c r="O249" i="9"/>
  <c r="AB249" i="9" s="1"/>
  <c r="M249" i="9"/>
  <c r="AA249" i="9" s="1"/>
  <c r="K249" i="9"/>
  <c r="Z249" i="9" s="1"/>
  <c r="I249" i="9"/>
  <c r="Y248" i="9"/>
  <c r="AG248" i="9" s="1"/>
  <c r="W248" i="9"/>
  <c r="AF248" i="9" s="1"/>
  <c r="U248" i="9"/>
  <c r="AE248" i="9" s="1"/>
  <c r="S248" i="9"/>
  <c r="AD248" i="9" s="1"/>
  <c r="Q248" i="9"/>
  <c r="AC248" i="9" s="1"/>
  <c r="O248" i="9"/>
  <c r="AB248" i="9" s="1"/>
  <c r="M248" i="9"/>
  <c r="AA248" i="9" s="1"/>
  <c r="K248" i="9"/>
  <c r="Z248" i="9" s="1"/>
  <c r="I248" i="9"/>
  <c r="Y247" i="9"/>
  <c r="AG247" i="9" s="1"/>
  <c r="W247" i="9"/>
  <c r="AF247" i="9" s="1"/>
  <c r="U247" i="9"/>
  <c r="AE247" i="9" s="1"/>
  <c r="S247" i="9"/>
  <c r="AD247" i="9" s="1"/>
  <c r="Q247" i="9"/>
  <c r="AC247" i="9" s="1"/>
  <c r="O247" i="9"/>
  <c r="AB247" i="9" s="1"/>
  <c r="M247" i="9"/>
  <c r="AA247" i="9" s="1"/>
  <c r="K247" i="9"/>
  <c r="Z247" i="9" s="1"/>
  <c r="I247" i="9"/>
  <c r="Y246" i="9"/>
  <c r="AG246" i="9" s="1"/>
  <c r="W246" i="9"/>
  <c r="AF246" i="9" s="1"/>
  <c r="U246" i="9"/>
  <c r="AE246" i="9" s="1"/>
  <c r="S246" i="9"/>
  <c r="AD246" i="9" s="1"/>
  <c r="Q246" i="9"/>
  <c r="AC246" i="9" s="1"/>
  <c r="O246" i="9"/>
  <c r="M246" i="9"/>
  <c r="AA246" i="9" s="1"/>
  <c r="K246" i="9"/>
  <c r="Z246" i="9" s="1"/>
  <c r="I246" i="9"/>
  <c r="Y245" i="9"/>
  <c r="AG245" i="9" s="1"/>
  <c r="W245" i="9"/>
  <c r="AF245" i="9" s="1"/>
  <c r="U245" i="9"/>
  <c r="AE245" i="9" s="1"/>
  <c r="S245" i="9"/>
  <c r="AD245" i="9" s="1"/>
  <c r="Q245" i="9"/>
  <c r="AC245" i="9" s="1"/>
  <c r="O245" i="9"/>
  <c r="AB245" i="9" s="1"/>
  <c r="M245" i="9"/>
  <c r="K245" i="9"/>
  <c r="Z245" i="9" s="1"/>
  <c r="I245" i="9"/>
  <c r="Y244" i="9"/>
  <c r="AG244" i="9" s="1"/>
  <c r="W244" i="9"/>
  <c r="AF244" i="9" s="1"/>
  <c r="U244" i="9"/>
  <c r="AE244" i="9" s="1"/>
  <c r="S244" i="9"/>
  <c r="AD244" i="9" s="1"/>
  <c r="Q244" i="9"/>
  <c r="AC244" i="9" s="1"/>
  <c r="O244" i="9"/>
  <c r="AB244" i="9" s="1"/>
  <c r="M244" i="9"/>
  <c r="AA244" i="9" s="1"/>
  <c r="K244" i="9"/>
  <c r="Z244" i="9" s="1"/>
  <c r="I244" i="9"/>
  <c r="Y243" i="9"/>
  <c r="AG243" i="9" s="1"/>
  <c r="W243" i="9"/>
  <c r="AF243" i="9" s="1"/>
  <c r="U243" i="9"/>
  <c r="AE243" i="9" s="1"/>
  <c r="S243" i="9"/>
  <c r="AD243" i="9" s="1"/>
  <c r="Q243" i="9"/>
  <c r="AC243" i="9" s="1"/>
  <c r="O243" i="9"/>
  <c r="AB243" i="9" s="1"/>
  <c r="M243" i="9"/>
  <c r="AA243" i="9" s="1"/>
  <c r="K243" i="9"/>
  <c r="Z243" i="9" s="1"/>
  <c r="I243" i="9"/>
  <c r="Y242" i="9"/>
  <c r="AG242" i="9" s="1"/>
  <c r="W242" i="9"/>
  <c r="AF242" i="9" s="1"/>
  <c r="U242" i="9"/>
  <c r="AE242" i="9" s="1"/>
  <c r="S242" i="9"/>
  <c r="AD242" i="9" s="1"/>
  <c r="Q242" i="9"/>
  <c r="AC242" i="9" s="1"/>
  <c r="O242" i="9"/>
  <c r="AB242" i="9" s="1"/>
  <c r="M242" i="9"/>
  <c r="AA242" i="9" s="1"/>
  <c r="K242" i="9"/>
  <c r="Z242" i="9" s="1"/>
  <c r="I242" i="9"/>
  <c r="Y241" i="9"/>
  <c r="AG241" i="9" s="1"/>
  <c r="W241" i="9"/>
  <c r="AF241" i="9" s="1"/>
  <c r="U241" i="9"/>
  <c r="AE241" i="9" s="1"/>
  <c r="S241" i="9"/>
  <c r="AD241" i="9" s="1"/>
  <c r="Q241" i="9"/>
  <c r="AC241" i="9" s="1"/>
  <c r="O241" i="9"/>
  <c r="M241" i="9"/>
  <c r="AA241" i="9" s="1"/>
  <c r="K241" i="9"/>
  <c r="Z241" i="9" s="1"/>
  <c r="I241" i="9"/>
  <c r="Y240" i="9"/>
  <c r="AG240" i="9" s="1"/>
  <c r="W240" i="9"/>
  <c r="AF240" i="9" s="1"/>
  <c r="U240" i="9"/>
  <c r="AE240" i="9" s="1"/>
  <c r="S240" i="9"/>
  <c r="AD240" i="9" s="1"/>
  <c r="Q240" i="9"/>
  <c r="O240" i="9"/>
  <c r="AB240" i="9" s="1"/>
  <c r="M240" i="9"/>
  <c r="AA240" i="9" s="1"/>
  <c r="K240" i="9"/>
  <c r="Z240" i="9" s="1"/>
  <c r="I240" i="9"/>
  <c r="Y239" i="9"/>
  <c r="AG239" i="9" s="1"/>
  <c r="W239" i="9"/>
  <c r="AF239" i="9" s="1"/>
  <c r="U239" i="9"/>
  <c r="AE239" i="9" s="1"/>
  <c r="S239" i="9"/>
  <c r="AD239" i="9" s="1"/>
  <c r="Q239" i="9"/>
  <c r="AC239" i="9" s="1"/>
  <c r="O239" i="9"/>
  <c r="AB239" i="9" s="1"/>
  <c r="M239" i="9"/>
  <c r="AA239" i="9" s="1"/>
  <c r="K239" i="9"/>
  <c r="Z239" i="9" s="1"/>
  <c r="I239" i="9"/>
  <c r="Y238" i="9"/>
  <c r="AG238" i="9" s="1"/>
  <c r="W238" i="9"/>
  <c r="AF238" i="9" s="1"/>
  <c r="U238" i="9"/>
  <c r="AE238" i="9" s="1"/>
  <c r="S238" i="9"/>
  <c r="AD238" i="9" s="1"/>
  <c r="Q238" i="9"/>
  <c r="AC238" i="9" s="1"/>
  <c r="O238" i="9"/>
  <c r="AB238" i="9" s="1"/>
  <c r="M238" i="9"/>
  <c r="AA238" i="9" s="1"/>
  <c r="K238" i="9"/>
  <c r="Z238" i="9" s="1"/>
  <c r="I238" i="9"/>
  <c r="Y237" i="9"/>
  <c r="AG237" i="9" s="1"/>
  <c r="W237" i="9"/>
  <c r="AF237" i="9" s="1"/>
  <c r="U237" i="9"/>
  <c r="AE237" i="9" s="1"/>
  <c r="S237" i="9"/>
  <c r="AD237" i="9" s="1"/>
  <c r="Q237" i="9"/>
  <c r="AC237" i="9" s="1"/>
  <c r="O237" i="9"/>
  <c r="AB237" i="9" s="1"/>
  <c r="M237" i="9"/>
  <c r="AA237" i="9" s="1"/>
  <c r="K237" i="9"/>
  <c r="Z237" i="9" s="1"/>
  <c r="I237" i="9"/>
  <c r="Y236" i="9"/>
  <c r="AG236" i="9" s="1"/>
  <c r="W236" i="9"/>
  <c r="AF236" i="9" s="1"/>
  <c r="U236" i="9"/>
  <c r="AE236" i="9" s="1"/>
  <c r="S236" i="9"/>
  <c r="AD236" i="9" s="1"/>
  <c r="Q236" i="9"/>
  <c r="AC236" i="9" s="1"/>
  <c r="O236" i="9"/>
  <c r="AB236" i="9" s="1"/>
  <c r="M236" i="9"/>
  <c r="AA236" i="9" s="1"/>
  <c r="K236" i="9"/>
  <c r="Z236" i="9" s="1"/>
  <c r="I236" i="9"/>
  <c r="Y235" i="9"/>
  <c r="AG235" i="9" s="1"/>
  <c r="W235" i="9"/>
  <c r="AF235" i="9" s="1"/>
  <c r="U235" i="9"/>
  <c r="AE235" i="9" s="1"/>
  <c r="S235" i="9"/>
  <c r="AD235" i="9" s="1"/>
  <c r="Q235" i="9"/>
  <c r="AC235" i="9" s="1"/>
  <c r="O235" i="9"/>
  <c r="AB235" i="9" s="1"/>
  <c r="M235" i="9"/>
  <c r="K235" i="9"/>
  <c r="Z235" i="9" s="1"/>
  <c r="I235" i="9"/>
  <c r="Y234" i="9"/>
  <c r="AG234" i="9" s="1"/>
  <c r="W234" i="9"/>
  <c r="AF234" i="9" s="1"/>
  <c r="U234" i="9"/>
  <c r="AE234" i="9" s="1"/>
  <c r="S234" i="9"/>
  <c r="AD234" i="9" s="1"/>
  <c r="Q234" i="9"/>
  <c r="AC234" i="9" s="1"/>
  <c r="O234" i="9"/>
  <c r="M234" i="9"/>
  <c r="AA234" i="9" s="1"/>
  <c r="K234" i="9"/>
  <c r="Z234" i="9" s="1"/>
  <c r="I234" i="9"/>
  <c r="Y233" i="9"/>
  <c r="AG233" i="9" s="1"/>
  <c r="W233" i="9"/>
  <c r="AF233" i="9" s="1"/>
  <c r="U233" i="9"/>
  <c r="AE233" i="9" s="1"/>
  <c r="S233" i="9"/>
  <c r="AD233" i="9" s="1"/>
  <c r="Q233" i="9"/>
  <c r="O233" i="9"/>
  <c r="AB233" i="9" s="1"/>
  <c r="M233" i="9"/>
  <c r="AA233" i="9" s="1"/>
  <c r="K233" i="9"/>
  <c r="Z233" i="9" s="1"/>
  <c r="I233" i="9"/>
  <c r="Y232" i="9"/>
  <c r="AG232" i="9" s="1"/>
  <c r="W232" i="9"/>
  <c r="AF232" i="9" s="1"/>
  <c r="U232" i="9"/>
  <c r="AE232" i="9" s="1"/>
  <c r="S232" i="9"/>
  <c r="AD232" i="9" s="1"/>
  <c r="Q232" i="9"/>
  <c r="O232" i="9"/>
  <c r="AB232" i="9" s="1"/>
  <c r="M232" i="9"/>
  <c r="AA232" i="9" s="1"/>
  <c r="K232" i="9"/>
  <c r="Z232" i="9" s="1"/>
  <c r="I232" i="9"/>
  <c r="Y231" i="9"/>
  <c r="AG231" i="9" s="1"/>
  <c r="W231" i="9"/>
  <c r="AF231" i="9" s="1"/>
  <c r="U231" i="9"/>
  <c r="AE231" i="9" s="1"/>
  <c r="S231" i="9"/>
  <c r="AD231" i="9" s="1"/>
  <c r="Q231" i="9"/>
  <c r="AC231" i="9" s="1"/>
  <c r="O231" i="9"/>
  <c r="AB231" i="9" s="1"/>
  <c r="M231" i="9"/>
  <c r="AA231" i="9" s="1"/>
  <c r="K231" i="9"/>
  <c r="Z231" i="9" s="1"/>
  <c r="I231" i="9"/>
  <c r="Y230" i="9"/>
  <c r="AG230" i="9" s="1"/>
  <c r="W230" i="9"/>
  <c r="AF230" i="9" s="1"/>
  <c r="U230" i="9"/>
  <c r="AE230" i="9" s="1"/>
  <c r="S230" i="9"/>
  <c r="AD230" i="9" s="1"/>
  <c r="Q230" i="9"/>
  <c r="AC230" i="9" s="1"/>
  <c r="O230" i="9"/>
  <c r="AB230" i="9" s="1"/>
  <c r="M230" i="9"/>
  <c r="AA230" i="9" s="1"/>
  <c r="K230" i="9"/>
  <c r="Z230" i="9" s="1"/>
  <c r="I230" i="9"/>
  <c r="Y229" i="9"/>
  <c r="AG229" i="9" s="1"/>
  <c r="W229" i="9"/>
  <c r="AF229" i="9" s="1"/>
  <c r="U229" i="9"/>
  <c r="AE229" i="9" s="1"/>
  <c r="S229" i="9"/>
  <c r="AD229" i="9" s="1"/>
  <c r="Q229" i="9"/>
  <c r="AC229" i="9" s="1"/>
  <c r="O229" i="9"/>
  <c r="AB229" i="9" s="1"/>
  <c r="M229" i="9"/>
  <c r="AA229" i="9" s="1"/>
  <c r="K229" i="9"/>
  <c r="Z229" i="9" s="1"/>
  <c r="I229" i="9"/>
  <c r="Y223" i="9"/>
  <c r="AG223" i="9" s="1"/>
  <c r="W223" i="9"/>
  <c r="AF223" i="9" s="1"/>
  <c r="U223" i="9"/>
  <c r="AE223" i="9" s="1"/>
  <c r="S223" i="9"/>
  <c r="Q223" i="9"/>
  <c r="AC223" i="9" s="1"/>
  <c r="O223" i="9"/>
  <c r="AB223" i="9" s="1"/>
  <c r="M223" i="9"/>
  <c r="AA223" i="9" s="1"/>
  <c r="K223" i="9"/>
  <c r="Z223" i="9" s="1"/>
  <c r="I223" i="9"/>
  <c r="Y221" i="9"/>
  <c r="AG221" i="9" s="1"/>
  <c r="W221" i="9"/>
  <c r="AF221" i="9" s="1"/>
  <c r="U221" i="9"/>
  <c r="AE221" i="9" s="1"/>
  <c r="S221" i="9"/>
  <c r="AD221" i="9" s="1"/>
  <c r="Q221" i="9"/>
  <c r="AC221" i="9" s="1"/>
  <c r="O221" i="9"/>
  <c r="AB221" i="9" s="1"/>
  <c r="M221" i="9"/>
  <c r="AA221" i="9" s="1"/>
  <c r="K221" i="9"/>
  <c r="Z221" i="9" s="1"/>
  <c r="I221" i="9"/>
  <c r="Y218" i="9"/>
  <c r="AG218" i="9" s="1"/>
  <c r="W218" i="9"/>
  <c r="AF218" i="9" s="1"/>
  <c r="U218" i="9"/>
  <c r="AE218" i="9" s="1"/>
  <c r="S218" i="9"/>
  <c r="AD218" i="9" s="1"/>
  <c r="Q218" i="9"/>
  <c r="AC218" i="9" s="1"/>
  <c r="O218" i="9"/>
  <c r="M218" i="9"/>
  <c r="AA218" i="9" s="1"/>
  <c r="K218" i="9"/>
  <c r="Z218" i="9" s="1"/>
  <c r="I218" i="9"/>
  <c r="Y228" i="9"/>
  <c r="AG228" i="9" s="1"/>
  <c r="W228" i="9"/>
  <c r="AF228" i="9" s="1"/>
  <c r="U228" i="9"/>
  <c r="AE228" i="9" s="1"/>
  <c r="S228" i="9"/>
  <c r="AD228" i="9" s="1"/>
  <c r="Q228" i="9"/>
  <c r="AC228" i="9" s="1"/>
  <c r="O228" i="9"/>
  <c r="AB228" i="9" s="1"/>
  <c r="M228" i="9"/>
  <c r="AA228" i="9" s="1"/>
  <c r="K228" i="9"/>
  <c r="Z228" i="9" s="1"/>
  <c r="I228" i="9"/>
  <c r="Y227" i="9"/>
  <c r="AG227" i="9" s="1"/>
  <c r="W227" i="9"/>
  <c r="AF227" i="9" s="1"/>
  <c r="U227" i="9"/>
  <c r="AE227" i="9" s="1"/>
  <c r="S227" i="9"/>
  <c r="AD227" i="9" s="1"/>
  <c r="Q227" i="9"/>
  <c r="AC227" i="9" s="1"/>
  <c r="O227" i="9"/>
  <c r="M227" i="9"/>
  <c r="AA227" i="9" s="1"/>
  <c r="K227" i="9"/>
  <c r="Z227" i="9" s="1"/>
  <c r="I227" i="9"/>
  <c r="Y226" i="9"/>
  <c r="AG226" i="9" s="1"/>
  <c r="W226" i="9"/>
  <c r="AF226" i="9" s="1"/>
  <c r="U226" i="9"/>
  <c r="AE226" i="9" s="1"/>
  <c r="S226" i="9"/>
  <c r="AD226" i="9" s="1"/>
  <c r="Q226" i="9"/>
  <c r="AC226" i="9" s="1"/>
  <c r="O226" i="9"/>
  <c r="AB226" i="9" s="1"/>
  <c r="M226" i="9"/>
  <c r="AA226" i="9" s="1"/>
  <c r="K226" i="9"/>
  <c r="I226" i="9"/>
  <c r="Y224" i="9"/>
  <c r="AG224" i="9" s="1"/>
  <c r="W224" i="9"/>
  <c r="AF224" i="9" s="1"/>
  <c r="U224" i="9"/>
  <c r="AE224" i="9" s="1"/>
  <c r="S224" i="9"/>
  <c r="Q224" i="9"/>
  <c r="AC224" i="9" s="1"/>
  <c r="O224" i="9"/>
  <c r="AB224" i="9" s="1"/>
  <c r="M224" i="9"/>
  <c r="AA224" i="9" s="1"/>
  <c r="K224" i="9"/>
  <c r="Z224" i="9" s="1"/>
  <c r="I224" i="9"/>
  <c r="Y225" i="9"/>
  <c r="AG225" i="9" s="1"/>
  <c r="W225" i="9"/>
  <c r="AF225" i="9" s="1"/>
  <c r="U225" i="9"/>
  <c r="AE225" i="9" s="1"/>
  <c r="S225" i="9"/>
  <c r="AD225" i="9" s="1"/>
  <c r="Q225" i="9"/>
  <c r="AC225" i="9" s="1"/>
  <c r="O225" i="9"/>
  <c r="AB225" i="9" s="1"/>
  <c r="M225" i="9"/>
  <c r="AA225" i="9" s="1"/>
  <c r="K225" i="9"/>
  <c r="I225" i="9"/>
  <c r="Y219" i="9"/>
  <c r="AG219" i="9" s="1"/>
  <c r="W219" i="9"/>
  <c r="AF219" i="9" s="1"/>
  <c r="U219" i="9"/>
  <c r="AE219" i="9" s="1"/>
  <c r="S219" i="9"/>
  <c r="Q219" i="9"/>
  <c r="AC219" i="9" s="1"/>
  <c r="O219" i="9"/>
  <c r="AB219" i="9" s="1"/>
  <c r="M219" i="9"/>
  <c r="AA219" i="9" s="1"/>
  <c r="K219" i="9"/>
  <c r="Z219" i="9" s="1"/>
  <c r="I219" i="9"/>
  <c r="Y222" i="9"/>
  <c r="AG222" i="9" s="1"/>
  <c r="W222" i="9"/>
  <c r="AF222" i="9" s="1"/>
  <c r="U222" i="9"/>
  <c r="AE222" i="9" s="1"/>
  <c r="S222" i="9"/>
  <c r="Q222" i="9"/>
  <c r="AC222" i="9" s="1"/>
  <c r="O222" i="9"/>
  <c r="AB222" i="9" s="1"/>
  <c r="M222" i="9"/>
  <c r="AA222" i="9" s="1"/>
  <c r="K222" i="9"/>
  <c r="Z222" i="9" s="1"/>
  <c r="I222" i="9"/>
  <c r="Y220" i="9"/>
  <c r="AG220" i="9" s="1"/>
  <c r="W220" i="9"/>
  <c r="AF220" i="9" s="1"/>
  <c r="U220" i="9"/>
  <c r="AE220" i="9" s="1"/>
  <c r="S220" i="9"/>
  <c r="AD220" i="9" s="1"/>
  <c r="Q220" i="9"/>
  <c r="AC220" i="9" s="1"/>
  <c r="O220" i="9"/>
  <c r="AB220" i="9" s="1"/>
  <c r="M220" i="9"/>
  <c r="AA220" i="9" s="1"/>
  <c r="K220" i="9"/>
  <c r="I220" i="9"/>
  <c r="Y217" i="9"/>
  <c r="AG217" i="9" s="1"/>
  <c r="W217" i="9"/>
  <c r="AF217" i="9" s="1"/>
  <c r="U217" i="9"/>
  <c r="AE217" i="9" s="1"/>
  <c r="S217" i="9"/>
  <c r="Q217" i="9"/>
  <c r="AC217" i="9" s="1"/>
  <c r="O217" i="9"/>
  <c r="AB217" i="9" s="1"/>
  <c r="M217" i="9"/>
  <c r="AA217" i="9" s="1"/>
  <c r="K217" i="9"/>
  <c r="Z217" i="9" s="1"/>
  <c r="I217" i="9"/>
  <c r="Y215" i="9"/>
  <c r="AG215" i="9" s="1"/>
  <c r="W215" i="9"/>
  <c r="AF215" i="9" s="1"/>
  <c r="U215" i="9"/>
  <c r="AE215" i="9" s="1"/>
  <c r="S215" i="9"/>
  <c r="AD215" i="9" s="1"/>
  <c r="Q215" i="9"/>
  <c r="AC215" i="9" s="1"/>
  <c r="O215" i="9"/>
  <c r="AB215" i="9" s="1"/>
  <c r="M215" i="9"/>
  <c r="AA215" i="9" s="1"/>
  <c r="K215" i="9"/>
  <c r="Z215" i="9" s="1"/>
  <c r="I215" i="9"/>
  <c r="Y214" i="9"/>
  <c r="AG214" i="9" s="1"/>
  <c r="W214" i="9"/>
  <c r="AF214" i="9" s="1"/>
  <c r="U214" i="9"/>
  <c r="AE214" i="9" s="1"/>
  <c r="S214" i="9"/>
  <c r="AD214" i="9" s="1"/>
  <c r="Q214" i="9"/>
  <c r="AC214" i="9" s="1"/>
  <c r="O214" i="9"/>
  <c r="AB214" i="9" s="1"/>
  <c r="M214" i="9"/>
  <c r="AA214" i="9" s="1"/>
  <c r="K214" i="9"/>
  <c r="Z214" i="9" s="1"/>
  <c r="I214" i="9"/>
  <c r="Y213" i="9"/>
  <c r="AG213" i="9" s="1"/>
  <c r="W213" i="9"/>
  <c r="AF213" i="9" s="1"/>
  <c r="U213" i="9"/>
  <c r="AE213" i="9" s="1"/>
  <c r="S213" i="9"/>
  <c r="AD213" i="9" s="1"/>
  <c r="Q213" i="9"/>
  <c r="AC213" i="9" s="1"/>
  <c r="O213" i="9"/>
  <c r="AB213" i="9" s="1"/>
  <c r="M213" i="9"/>
  <c r="AA213" i="9" s="1"/>
  <c r="K213" i="9"/>
  <c r="Z213" i="9" s="1"/>
  <c r="I213" i="9"/>
  <c r="Y212" i="9"/>
  <c r="AG212" i="9" s="1"/>
  <c r="W212" i="9"/>
  <c r="AF212" i="9" s="1"/>
  <c r="U212" i="9"/>
  <c r="AE212" i="9" s="1"/>
  <c r="S212" i="9"/>
  <c r="Q212" i="9"/>
  <c r="AC212" i="9" s="1"/>
  <c r="O212" i="9"/>
  <c r="AB212" i="9" s="1"/>
  <c r="M212" i="9"/>
  <c r="AA212" i="9" s="1"/>
  <c r="K212" i="9"/>
  <c r="Z212" i="9" s="1"/>
  <c r="I212" i="9"/>
  <c r="Y211" i="9"/>
  <c r="AG211" i="9" s="1"/>
  <c r="W211" i="9"/>
  <c r="AF211" i="9" s="1"/>
  <c r="U211" i="9"/>
  <c r="AE211" i="9" s="1"/>
  <c r="S211" i="9"/>
  <c r="AD211" i="9" s="1"/>
  <c r="Q211" i="9"/>
  <c r="AC211" i="9" s="1"/>
  <c r="O211" i="9"/>
  <c r="AB211" i="9" s="1"/>
  <c r="M211" i="9"/>
  <c r="AA211" i="9" s="1"/>
  <c r="K211" i="9"/>
  <c r="Z211" i="9" s="1"/>
  <c r="I211" i="9"/>
  <c r="Y210" i="9"/>
  <c r="AG210" i="9" s="1"/>
  <c r="W210" i="9"/>
  <c r="AF210" i="9" s="1"/>
  <c r="U210" i="9"/>
  <c r="AE210" i="9" s="1"/>
  <c r="S210" i="9"/>
  <c r="AD210" i="9" s="1"/>
  <c r="Q210" i="9"/>
  <c r="AC210" i="9" s="1"/>
  <c r="O210" i="9"/>
  <c r="AB210" i="9" s="1"/>
  <c r="M210" i="9"/>
  <c r="AA210" i="9" s="1"/>
  <c r="K210" i="9"/>
  <c r="Z210" i="9" s="1"/>
  <c r="I210" i="9"/>
  <c r="Y209" i="9"/>
  <c r="AG209" i="9" s="1"/>
  <c r="W209" i="9"/>
  <c r="AF209" i="9" s="1"/>
  <c r="U209" i="9"/>
  <c r="AE209" i="9" s="1"/>
  <c r="S209" i="9"/>
  <c r="AD209" i="9" s="1"/>
  <c r="Q209" i="9"/>
  <c r="AC209" i="9" s="1"/>
  <c r="O209" i="9"/>
  <c r="AB209" i="9" s="1"/>
  <c r="M209" i="9"/>
  <c r="AA209" i="9" s="1"/>
  <c r="K209" i="9"/>
  <c r="I209" i="9"/>
  <c r="Y208" i="9"/>
  <c r="AG208" i="9" s="1"/>
  <c r="W208" i="9"/>
  <c r="AF208" i="9" s="1"/>
  <c r="U208" i="9"/>
  <c r="AE208" i="9" s="1"/>
  <c r="S208" i="9"/>
  <c r="AD208" i="9" s="1"/>
  <c r="Q208" i="9"/>
  <c r="AC208" i="9" s="1"/>
  <c r="O208" i="9"/>
  <c r="AB208" i="9" s="1"/>
  <c r="M208" i="9"/>
  <c r="AA208" i="9" s="1"/>
  <c r="K208" i="9"/>
  <c r="Z208" i="9" s="1"/>
  <c r="I208" i="9"/>
  <c r="Y207" i="9"/>
  <c r="AG207" i="9" s="1"/>
  <c r="W207" i="9"/>
  <c r="AF207" i="9" s="1"/>
  <c r="U207" i="9"/>
  <c r="AE207" i="9" s="1"/>
  <c r="S207" i="9"/>
  <c r="AD207" i="9" s="1"/>
  <c r="Q207" i="9"/>
  <c r="AC207" i="9" s="1"/>
  <c r="O207" i="9"/>
  <c r="AB207" i="9" s="1"/>
  <c r="M207" i="9"/>
  <c r="AA207" i="9" s="1"/>
  <c r="K207" i="9"/>
  <c r="Z207" i="9" s="1"/>
  <c r="I207" i="9"/>
  <c r="Y206" i="9"/>
  <c r="AG206" i="9" s="1"/>
  <c r="W206" i="9"/>
  <c r="AF206" i="9" s="1"/>
  <c r="U206" i="9"/>
  <c r="AE206" i="9" s="1"/>
  <c r="S206" i="9"/>
  <c r="AD206" i="9" s="1"/>
  <c r="Q206" i="9"/>
  <c r="AC206" i="9" s="1"/>
  <c r="O206" i="9"/>
  <c r="AB206" i="9" s="1"/>
  <c r="M206" i="9"/>
  <c r="AA206" i="9" s="1"/>
  <c r="K206" i="9"/>
  <c r="Z206" i="9" s="1"/>
  <c r="I206" i="9"/>
  <c r="Y205" i="9"/>
  <c r="AG205" i="9" s="1"/>
  <c r="W205" i="9"/>
  <c r="AF205" i="9" s="1"/>
  <c r="U205" i="9"/>
  <c r="AE205" i="9" s="1"/>
  <c r="S205" i="9"/>
  <c r="AD205" i="9" s="1"/>
  <c r="Q205" i="9"/>
  <c r="AC205" i="9" s="1"/>
  <c r="O205" i="9"/>
  <c r="AB205" i="9" s="1"/>
  <c r="M205" i="9"/>
  <c r="AA205" i="9" s="1"/>
  <c r="K205" i="9"/>
  <c r="Z205" i="9" s="1"/>
  <c r="I205" i="9"/>
  <c r="Y204" i="9"/>
  <c r="AG204" i="9" s="1"/>
  <c r="W204" i="9"/>
  <c r="AF204" i="9" s="1"/>
  <c r="U204" i="9"/>
  <c r="AE204" i="9" s="1"/>
  <c r="S204" i="9"/>
  <c r="Q204" i="9"/>
  <c r="AC204" i="9" s="1"/>
  <c r="O204" i="9"/>
  <c r="AB204" i="9" s="1"/>
  <c r="M204" i="9"/>
  <c r="AA204" i="9" s="1"/>
  <c r="K204" i="9"/>
  <c r="Z204" i="9" s="1"/>
  <c r="I204" i="9"/>
  <c r="Y203" i="9"/>
  <c r="AG203" i="9" s="1"/>
  <c r="W203" i="9"/>
  <c r="AF203" i="9" s="1"/>
  <c r="U203" i="9"/>
  <c r="AE203" i="9" s="1"/>
  <c r="S203" i="9"/>
  <c r="AD203" i="9" s="1"/>
  <c r="Q203" i="9"/>
  <c r="AC203" i="9" s="1"/>
  <c r="O203" i="9"/>
  <c r="AB203" i="9" s="1"/>
  <c r="M203" i="9"/>
  <c r="AA203" i="9" s="1"/>
  <c r="K203" i="9"/>
  <c r="Z203" i="9" s="1"/>
  <c r="I203" i="9"/>
  <c r="Y202" i="9"/>
  <c r="AG202" i="9" s="1"/>
  <c r="W202" i="9"/>
  <c r="AF202" i="9" s="1"/>
  <c r="U202" i="9"/>
  <c r="AE202" i="9" s="1"/>
  <c r="S202" i="9"/>
  <c r="AD202" i="9" s="1"/>
  <c r="Q202" i="9"/>
  <c r="AC202" i="9" s="1"/>
  <c r="O202" i="9"/>
  <c r="AB202" i="9" s="1"/>
  <c r="M202" i="9"/>
  <c r="AA202" i="9" s="1"/>
  <c r="K202" i="9"/>
  <c r="Z202" i="9" s="1"/>
  <c r="I202" i="9"/>
  <c r="Y201" i="9"/>
  <c r="AG201" i="9" s="1"/>
  <c r="W201" i="9"/>
  <c r="AF201" i="9" s="1"/>
  <c r="U201" i="9"/>
  <c r="AE201" i="9" s="1"/>
  <c r="S201" i="9"/>
  <c r="AD201" i="9" s="1"/>
  <c r="Q201" i="9"/>
  <c r="AC201" i="9" s="1"/>
  <c r="O201" i="9"/>
  <c r="AB201" i="9" s="1"/>
  <c r="M201" i="9"/>
  <c r="AA201" i="9" s="1"/>
  <c r="K201" i="9"/>
  <c r="I201" i="9"/>
  <c r="Y200" i="9"/>
  <c r="AG200" i="9" s="1"/>
  <c r="W200" i="9"/>
  <c r="AF200" i="9" s="1"/>
  <c r="U200" i="9"/>
  <c r="AE200" i="9" s="1"/>
  <c r="S200" i="9"/>
  <c r="AD200" i="9" s="1"/>
  <c r="Q200" i="9"/>
  <c r="AC200" i="9" s="1"/>
  <c r="O200" i="9"/>
  <c r="AB200" i="9" s="1"/>
  <c r="M200" i="9"/>
  <c r="AA200" i="9" s="1"/>
  <c r="K200" i="9"/>
  <c r="Z200" i="9" s="1"/>
  <c r="I200" i="9"/>
  <c r="Y199" i="9"/>
  <c r="AG199" i="9" s="1"/>
  <c r="W199" i="9"/>
  <c r="AF199" i="9" s="1"/>
  <c r="U199" i="9"/>
  <c r="AE199" i="9" s="1"/>
  <c r="S199" i="9"/>
  <c r="AD199" i="9" s="1"/>
  <c r="Q199" i="9"/>
  <c r="AC199" i="9" s="1"/>
  <c r="O199" i="9"/>
  <c r="AB199" i="9" s="1"/>
  <c r="M199" i="9"/>
  <c r="AA199" i="9" s="1"/>
  <c r="K199" i="9"/>
  <c r="Z199" i="9" s="1"/>
  <c r="I199" i="9"/>
  <c r="Y198" i="9"/>
  <c r="AG198" i="9" s="1"/>
  <c r="W198" i="9"/>
  <c r="AF198" i="9" s="1"/>
  <c r="U198" i="9"/>
  <c r="AE198" i="9" s="1"/>
  <c r="S198" i="9"/>
  <c r="AD198" i="9" s="1"/>
  <c r="Q198" i="9"/>
  <c r="AC198" i="9" s="1"/>
  <c r="O198" i="9"/>
  <c r="AB198" i="9" s="1"/>
  <c r="M198" i="9"/>
  <c r="AA198" i="9" s="1"/>
  <c r="K198" i="9"/>
  <c r="Z198" i="9" s="1"/>
  <c r="I198" i="9"/>
  <c r="Y197" i="9"/>
  <c r="AG197" i="9" s="1"/>
  <c r="W197" i="9"/>
  <c r="AF197" i="9" s="1"/>
  <c r="U197" i="9"/>
  <c r="AE197" i="9" s="1"/>
  <c r="S197" i="9"/>
  <c r="AD197" i="9" s="1"/>
  <c r="Q197" i="9"/>
  <c r="AC197" i="9" s="1"/>
  <c r="O197" i="9"/>
  <c r="AB197" i="9" s="1"/>
  <c r="M197" i="9"/>
  <c r="AA197" i="9" s="1"/>
  <c r="K197" i="9"/>
  <c r="Z197" i="9" s="1"/>
  <c r="I197" i="9"/>
  <c r="Y196" i="9"/>
  <c r="AG196" i="9" s="1"/>
  <c r="W196" i="9"/>
  <c r="AF196" i="9" s="1"/>
  <c r="U196" i="9"/>
  <c r="AE196" i="9" s="1"/>
  <c r="S196" i="9"/>
  <c r="Q196" i="9"/>
  <c r="AC196" i="9" s="1"/>
  <c r="O196" i="9"/>
  <c r="AB196" i="9" s="1"/>
  <c r="M196" i="9"/>
  <c r="AA196" i="9" s="1"/>
  <c r="K196" i="9"/>
  <c r="Z196" i="9" s="1"/>
  <c r="I196" i="9"/>
  <c r="Y195" i="9"/>
  <c r="AG195" i="9" s="1"/>
  <c r="W195" i="9"/>
  <c r="AF195" i="9" s="1"/>
  <c r="U195" i="9"/>
  <c r="AE195" i="9" s="1"/>
  <c r="S195" i="9"/>
  <c r="AD195" i="9" s="1"/>
  <c r="Q195" i="9"/>
  <c r="AC195" i="9" s="1"/>
  <c r="O195" i="9"/>
  <c r="AB195" i="9" s="1"/>
  <c r="M195" i="9"/>
  <c r="AA195" i="9" s="1"/>
  <c r="K195" i="9"/>
  <c r="Z195" i="9" s="1"/>
  <c r="I195" i="9"/>
  <c r="Y194" i="9"/>
  <c r="AG194" i="9" s="1"/>
  <c r="W194" i="9"/>
  <c r="AF194" i="9" s="1"/>
  <c r="U194" i="9"/>
  <c r="AE194" i="9" s="1"/>
  <c r="S194" i="9"/>
  <c r="AD194" i="9" s="1"/>
  <c r="Q194" i="9"/>
  <c r="AC194" i="9" s="1"/>
  <c r="O194" i="9"/>
  <c r="AB194" i="9" s="1"/>
  <c r="M194" i="9"/>
  <c r="AA194" i="9" s="1"/>
  <c r="K194" i="9"/>
  <c r="Z194" i="9" s="1"/>
  <c r="I194" i="9"/>
  <c r="Y193" i="9"/>
  <c r="AG193" i="9" s="1"/>
  <c r="W193" i="9"/>
  <c r="AF193" i="9" s="1"/>
  <c r="U193" i="9"/>
  <c r="AE193" i="9" s="1"/>
  <c r="S193" i="9"/>
  <c r="AD193" i="9" s="1"/>
  <c r="Q193" i="9"/>
  <c r="AC193" i="9" s="1"/>
  <c r="O193" i="9"/>
  <c r="AB193" i="9" s="1"/>
  <c r="M193" i="9"/>
  <c r="AA193" i="9" s="1"/>
  <c r="K193" i="9"/>
  <c r="Z193" i="9" s="1"/>
  <c r="I193" i="9"/>
  <c r="Y192" i="9"/>
  <c r="AG192" i="9" s="1"/>
  <c r="W192" i="9"/>
  <c r="AF192" i="9" s="1"/>
  <c r="U192" i="9"/>
  <c r="AE192" i="9" s="1"/>
  <c r="S192" i="9"/>
  <c r="Q192" i="9"/>
  <c r="AC192" i="9" s="1"/>
  <c r="O192" i="9"/>
  <c r="AB192" i="9" s="1"/>
  <c r="M192" i="9"/>
  <c r="AA192" i="9" s="1"/>
  <c r="K192" i="9"/>
  <c r="Z192" i="9" s="1"/>
  <c r="I192" i="9"/>
  <c r="Y191" i="9"/>
  <c r="AG191" i="9" s="1"/>
  <c r="W191" i="9"/>
  <c r="AF191" i="9" s="1"/>
  <c r="U191" i="9"/>
  <c r="AE191" i="9" s="1"/>
  <c r="S191" i="9"/>
  <c r="AD191" i="9" s="1"/>
  <c r="Q191" i="9"/>
  <c r="AC191" i="9" s="1"/>
  <c r="O191" i="9"/>
  <c r="AB191" i="9" s="1"/>
  <c r="M191" i="9"/>
  <c r="AA191" i="9" s="1"/>
  <c r="K191" i="9"/>
  <c r="Z191" i="9" s="1"/>
  <c r="I191" i="9"/>
  <c r="Y190" i="9"/>
  <c r="AG190" i="9" s="1"/>
  <c r="W190" i="9"/>
  <c r="AF190" i="9" s="1"/>
  <c r="U190" i="9"/>
  <c r="AE190" i="9" s="1"/>
  <c r="S190" i="9"/>
  <c r="AD190" i="9" s="1"/>
  <c r="Q190" i="9"/>
  <c r="AC190" i="9" s="1"/>
  <c r="O190" i="9"/>
  <c r="M190" i="9"/>
  <c r="AA190" i="9" s="1"/>
  <c r="K190" i="9"/>
  <c r="Z190" i="9" s="1"/>
  <c r="I190" i="9"/>
  <c r="Y189" i="9"/>
  <c r="AG189" i="9" s="1"/>
  <c r="W189" i="9"/>
  <c r="AF189" i="9" s="1"/>
  <c r="U189" i="9"/>
  <c r="AE189" i="9" s="1"/>
  <c r="S189" i="9"/>
  <c r="AD189" i="9" s="1"/>
  <c r="Q189" i="9"/>
  <c r="AC189" i="9" s="1"/>
  <c r="O189" i="9"/>
  <c r="AB189" i="9" s="1"/>
  <c r="M189" i="9"/>
  <c r="AA189" i="9" s="1"/>
  <c r="K189" i="9"/>
  <c r="Z189" i="9" s="1"/>
  <c r="I189" i="9"/>
  <c r="Y188" i="9"/>
  <c r="AG188" i="9" s="1"/>
  <c r="W188" i="9"/>
  <c r="AF188" i="9" s="1"/>
  <c r="U188" i="9"/>
  <c r="AE188" i="9" s="1"/>
  <c r="S188" i="9"/>
  <c r="AD188" i="9" s="1"/>
  <c r="Q188" i="9"/>
  <c r="AC188" i="9" s="1"/>
  <c r="O188" i="9"/>
  <c r="AB188" i="9" s="1"/>
  <c r="M188" i="9"/>
  <c r="AA188" i="9" s="1"/>
  <c r="K188" i="9"/>
  <c r="Z188" i="9" s="1"/>
  <c r="I188" i="9"/>
  <c r="Y187" i="9"/>
  <c r="AG187" i="9" s="1"/>
  <c r="W187" i="9"/>
  <c r="AF187" i="9" s="1"/>
  <c r="U187" i="9"/>
  <c r="AE187" i="9" s="1"/>
  <c r="S187" i="9"/>
  <c r="AD187" i="9" s="1"/>
  <c r="Q187" i="9"/>
  <c r="AC187" i="9" s="1"/>
  <c r="O187" i="9"/>
  <c r="AB187" i="9" s="1"/>
  <c r="M187" i="9"/>
  <c r="AA187" i="9" s="1"/>
  <c r="K187" i="9"/>
  <c r="Z187" i="9" s="1"/>
  <c r="I187" i="9"/>
  <c r="Y186" i="9"/>
  <c r="AG186" i="9" s="1"/>
  <c r="W186" i="9"/>
  <c r="AF186" i="9" s="1"/>
  <c r="U186" i="9"/>
  <c r="AE186" i="9" s="1"/>
  <c r="S186" i="9"/>
  <c r="AD186" i="9" s="1"/>
  <c r="Q186" i="9"/>
  <c r="AC186" i="9" s="1"/>
  <c r="O186" i="9"/>
  <c r="AB186" i="9" s="1"/>
  <c r="M186" i="9"/>
  <c r="AA186" i="9" s="1"/>
  <c r="K186" i="9"/>
  <c r="Z186" i="9" s="1"/>
  <c r="I186" i="9"/>
  <c r="Y185" i="9"/>
  <c r="AG185" i="9" s="1"/>
  <c r="W185" i="9"/>
  <c r="AF185" i="9" s="1"/>
  <c r="U185" i="9"/>
  <c r="AE185" i="9" s="1"/>
  <c r="S185" i="9"/>
  <c r="AD185" i="9" s="1"/>
  <c r="Q185" i="9"/>
  <c r="O185" i="9"/>
  <c r="AB185" i="9" s="1"/>
  <c r="M185" i="9"/>
  <c r="AA185" i="9" s="1"/>
  <c r="K185" i="9"/>
  <c r="Z185" i="9" s="1"/>
  <c r="I185" i="9"/>
  <c r="Y177" i="9"/>
  <c r="AG177" i="9" s="1"/>
  <c r="W177" i="9"/>
  <c r="AF177" i="9" s="1"/>
  <c r="U177" i="9"/>
  <c r="AE177" i="9" s="1"/>
  <c r="S177" i="9"/>
  <c r="AD177" i="9" s="1"/>
  <c r="Q177" i="9"/>
  <c r="AC177" i="9" s="1"/>
  <c r="O177" i="9"/>
  <c r="AB177" i="9" s="1"/>
  <c r="M177" i="9"/>
  <c r="AA177" i="9" s="1"/>
  <c r="K177" i="9"/>
  <c r="Z177" i="9" s="1"/>
  <c r="I177" i="9"/>
  <c r="Y176" i="9"/>
  <c r="AG176" i="9" s="1"/>
  <c r="W176" i="9"/>
  <c r="AF176" i="9" s="1"/>
  <c r="U176" i="9"/>
  <c r="AE176" i="9" s="1"/>
  <c r="S176" i="9"/>
  <c r="AD176" i="9" s="1"/>
  <c r="Q176" i="9"/>
  <c r="AC176" i="9" s="1"/>
  <c r="O176" i="9"/>
  <c r="AB176" i="9" s="1"/>
  <c r="M176" i="9"/>
  <c r="AA176" i="9" s="1"/>
  <c r="K176" i="9"/>
  <c r="Z176" i="9" s="1"/>
  <c r="I176" i="9"/>
  <c r="Y171" i="9"/>
  <c r="AG171" i="9" s="1"/>
  <c r="W171" i="9"/>
  <c r="AF171" i="9" s="1"/>
  <c r="U171" i="9"/>
  <c r="AE171" i="9" s="1"/>
  <c r="S171" i="9"/>
  <c r="AD171" i="9" s="1"/>
  <c r="Q171" i="9"/>
  <c r="O171" i="9"/>
  <c r="AB171" i="9" s="1"/>
  <c r="M171" i="9"/>
  <c r="AA171" i="9" s="1"/>
  <c r="K171" i="9"/>
  <c r="Z171" i="9" s="1"/>
  <c r="I171" i="9"/>
  <c r="Y184" i="9"/>
  <c r="AG184" i="9" s="1"/>
  <c r="W184" i="9"/>
  <c r="AF184" i="9" s="1"/>
  <c r="U184" i="9"/>
  <c r="AE184" i="9" s="1"/>
  <c r="S184" i="9"/>
  <c r="AD184" i="9" s="1"/>
  <c r="Q184" i="9"/>
  <c r="AC184" i="9" s="1"/>
  <c r="O184" i="9"/>
  <c r="AB184" i="9" s="1"/>
  <c r="M184" i="9"/>
  <c r="AA184" i="9" s="1"/>
  <c r="K184" i="9"/>
  <c r="Z184" i="9" s="1"/>
  <c r="I184" i="9"/>
  <c r="Y183" i="9"/>
  <c r="AG183" i="9" s="1"/>
  <c r="W183" i="9"/>
  <c r="AF183" i="9" s="1"/>
  <c r="U183" i="9"/>
  <c r="AE183" i="9" s="1"/>
  <c r="S183" i="9"/>
  <c r="AD183" i="9" s="1"/>
  <c r="Q183" i="9"/>
  <c r="O183" i="9"/>
  <c r="AB183" i="9" s="1"/>
  <c r="M183" i="9"/>
  <c r="AA183" i="9" s="1"/>
  <c r="K183" i="9"/>
  <c r="Z183" i="9" s="1"/>
  <c r="I183" i="9"/>
  <c r="Y182" i="9"/>
  <c r="AG182" i="9" s="1"/>
  <c r="W182" i="9"/>
  <c r="AF182" i="9" s="1"/>
  <c r="U182" i="9"/>
  <c r="AE182" i="9" s="1"/>
  <c r="S182" i="9"/>
  <c r="AD182" i="9" s="1"/>
  <c r="Q182" i="9"/>
  <c r="AC182" i="9" s="1"/>
  <c r="O182" i="9"/>
  <c r="AB182" i="9" s="1"/>
  <c r="M182" i="9"/>
  <c r="AA182" i="9" s="1"/>
  <c r="K182" i="9"/>
  <c r="Z182" i="9" s="1"/>
  <c r="I182" i="9"/>
  <c r="Y175" i="9"/>
  <c r="AG175" i="9" s="1"/>
  <c r="W175" i="9"/>
  <c r="AF175" i="9" s="1"/>
  <c r="U175" i="9"/>
  <c r="AE175" i="9" s="1"/>
  <c r="S175" i="9"/>
  <c r="AD175" i="9" s="1"/>
  <c r="Q175" i="9"/>
  <c r="AC175" i="9" s="1"/>
  <c r="O175" i="9"/>
  <c r="AB175" i="9" s="1"/>
  <c r="M175" i="9"/>
  <c r="AA175" i="9" s="1"/>
  <c r="K175" i="9"/>
  <c r="Z175" i="9" s="1"/>
  <c r="I175" i="9"/>
  <c r="Y174" i="9"/>
  <c r="AG174" i="9" s="1"/>
  <c r="W174" i="9"/>
  <c r="AF174" i="9" s="1"/>
  <c r="U174" i="9"/>
  <c r="AE174" i="9" s="1"/>
  <c r="S174" i="9"/>
  <c r="AD174" i="9" s="1"/>
  <c r="Q174" i="9"/>
  <c r="AC174" i="9" s="1"/>
  <c r="O174" i="9"/>
  <c r="AB174" i="9" s="1"/>
  <c r="M174" i="9"/>
  <c r="AA174" i="9" s="1"/>
  <c r="K174" i="9"/>
  <c r="Z174" i="9" s="1"/>
  <c r="I174" i="9"/>
  <c r="Y170" i="9"/>
  <c r="AG170" i="9" s="1"/>
  <c r="W170" i="9"/>
  <c r="AF170" i="9" s="1"/>
  <c r="U170" i="9"/>
  <c r="AE170" i="9" s="1"/>
  <c r="S170" i="9"/>
  <c r="AD170" i="9" s="1"/>
  <c r="Q170" i="9"/>
  <c r="O170" i="9"/>
  <c r="AB170" i="9" s="1"/>
  <c r="M170" i="9"/>
  <c r="AA170" i="9" s="1"/>
  <c r="K170" i="9"/>
  <c r="Z170" i="9" s="1"/>
  <c r="I170" i="9"/>
  <c r="Y181" i="9"/>
  <c r="AG181" i="9" s="1"/>
  <c r="W181" i="9"/>
  <c r="AF181" i="9" s="1"/>
  <c r="U181" i="9"/>
  <c r="AE181" i="9" s="1"/>
  <c r="S181" i="9"/>
  <c r="AD181" i="9" s="1"/>
  <c r="Q181" i="9"/>
  <c r="AC181" i="9" s="1"/>
  <c r="O181" i="9"/>
  <c r="AB181" i="9" s="1"/>
  <c r="M181" i="9"/>
  <c r="AA181" i="9" s="1"/>
  <c r="K181" i="9"/>
  <c r="Z181" i="9" s="1"/>
  <c r="I181" i="9"/>
  <c r="Y180" i="9"/>
  <c r="AG180" i="9" s="1"/>
  <c r="W180" i="9"/>
  <c r="AF180" i="9" s="1"/>
  <c r="U180" i="9"/>
  <c r="AE180" i="9" s="1"/>
  <c r="S180" i="9"/>
  <c r="AD180" i="9" s="1"/>
  <c r="Q180" i="9"/>
  <c r="O180" i="9"/>
  <c r="AB180" i="9" s="1"/>
  <c r="M180" i="9"/>
  <c r="AA180" i="9" s="1"/>
  <c r="K180" i="9"/>
  <c r="Z180" i="9" s="1"/>
  <c r="I180" i="9"/>
  <c r="Y179" i="9"/>
  <c r="AG179" i="9" s="1"/>
  <c r="W179" i="9"/>
  <c r="AF179" i="9" s="1"/>
  <c r="U179" i="9"/>
  <c r="AE179" i="9" s="1"/>
  <c r="S179" i="9"/>
  <c r="AD179" i="9" s="1"/>
  <c r="Q179" i="9"/>
  <c r="AC179" i="9" s="1"/>
  <c r="O179" i="9"/>
  <c r="AB179" i="9" s="1"/>
  <c r="M179" i="9"/>
  <c r="AA179" i="9" s="1"/>
  <c r="K179" i="9"/>
  <c r="Z179" i="9" s="1"/>
  <c r="I179" i="9"/>
  <c r="Y178" i="9"/>
  <c r="AG178" i="9" s="1"/>
  <c r="W178" i="9"/>
  <c r="AF178" i="9" s="1"/>
  <c r="U178" i="9"/>
  <c r="AE178" i="9" s="1"/>
  <c r="S178" i="9"/>
  <c r="AD178" i="9" s="1"/>
  <c r="Q178" i="9"/>
  <c r="AC178" i="9" s="1"/>
  <c r="O178" i="9"/>
  <c r="AB178" i="9" s="1"/>
  <c r="M178" i="9"/>
  <c r="AA178" i="9" s="1"/>
  <c r="K178" i="9"/>
  <c r="Z178" i="9" s="1"/>
  <c r="I178" i="9"/>
  <c r="Y173" i="9"/>
  <c r="AG173" i="9" s="1"/>
  <c r="W173" i="9"/>
  <c r="AF173" i="9" s="1"/>
  <c r="U173" i="9"/>
  <c r="AE173" i="9" s="1"/>
  <c r="S173" i="9"/>
  <c r="AD173" i="9" s="1"/>
  <c r="Q173" i="9"/>
  <c r="AC173" i="9" s="1"/>
  <c r="O173" i="9"/>
  <c r="AB173" i="9" s="1"/>
  <c r="M173" i="9"/>
  <c r="AA173" i="9" s="1"/>
  <c r="K173" i="9"/>
  <c r="Z173" i="9" s="1"/>
  <c r="I173" i="9"/>
  <c r="Y172" i="9"/>
  <c r="AG172" i="9" s="1"/>
  <c r="W172" i="9"/>
  <c r="AF172" i="9" s="1"/>
  <c r="U172" i="9"/>
  <c r="AE172" i="9" s="1"/>
  <c r="S172" i="9"/>
  <c r="AD172" i="9" s="1"/>
  <c r="Q172" i="9"/>
  <c r="O172" i="9"/>
  <c r="AB172" i="9" s="1"/>
  <c r="M172" i="9"/>
  <c r="AA172" i="9" s="1"/>
  <c r="K172" i="9"/>
  <c r="Z172" i="9" s="1"/>
  <c r="I172" i="9"/>
  <c r="Y169" i="9"/>
  <c r="AG169" i="9" s="1"/>
  <c r="W169" i="9"/>
  <c r="AF169" i="9" s="1"/>
  <c r="U169" i="9"/>
  <c r="AE169" i="9" s="1"/>
  <c r="S169" i="9"/>
  <c r="AD169" i="9" s="1"/>
  <c r="Q169" i="9"/>
  <c r="AC169" i="9" s="1"/>
  <c r="O169" i="9"/>
  <c r="AB169" i="9" s="1"/>
  <c r="M169" i="9"/>
  <c r="AA169" i="9" s="1"/>
  <c r="K169" i="9"/>
  <c r="Z169" i="9" s="1"/>
  <c r="I169" i="9"/>
  <c r="Y167" i="9"/>
  <c r="AG167" i="9" s="1"/>
  <c r="W167" i="9"/>
  <c r="AF167" i="9" s="1"/>
  <c r="U167" i="9"/>
  <c r="AE167" i="9" s="1"/>
  <c r="S167" i="9"/>
  <c r="AD167" i="9" s="1"/>
  <c r="Q167" i="9"/>
  <c r="AC167" i="9" s="1"/>
  <c r="O167" i="9"/>
  <c r="AB167" i="9" s="1"/>
  <c r="M167" i="9"/>
  <c r="K167" i="9"/>
  <c r="Z167" i="9" s="1"/>
  <c r="I167" i="9"/>
  <c r="Y166" i="9"/>
  <c r="AG166" i="9" s="1"/>
  <c r="W166" i="9"/>
  <c r="AF166" i="9" s="1"/>
  <c r="U166" i="9"/>
  <c r="AE166" i="9" s="1"/>
  <c r="S166" i="9"/>
  <c r="AD166" i="9" s="1"/>
  <c r="Q166" i="9"/>
  <c r="AC166" i="9" s="1"/>
  <c r="O166" i="9"/>
  <c r="M166" i="9"/>
  <c r="AA166" i="9" s="1"/>
  <c r="K166" i="9"/>
  <c r="Z166" i="9" s="1"/>
  <c r="I166" i="9"/>
  <c r="Y165" i="9"/>
  <c r="AG165" i="9" s="1"/>
  <c r="W165" i="9"/>
  <c r="AF165" i="9" s="1"/>
  <c r="U165" i="9"/>
  <c r="AE165" i="9" s="1"/>
  <c r="S165" i="9"/>
  <c r="AD165" i="9" s="1"/>
  <c r="Q165" i="9"/>
  <c r="O165" i="9"/>
  <c r="AB165" i="9" s="1"/>
  <c r="M165" i="9"/>
  <c r="AA165" i="9" s="1"/>
  <c r="K165" i="9"/>
  <c r="Z165" i="9" s="1"/>
  <c r="I165" i="9"/>
  <c r="Y164" i="9"/>
  <c r="AG164" i="9" s="1"/>
  <c r="W164" i="9"/>
  <c r="AF164" i="9" s="1"/>
  <c r="U164" i="9"/>
  <c r="AE164" i="9" s="1"/>
  <c r="S164" i="9"/>
  <c r="AD164" i="9" s="1"/>
  <c r="Q164" i="9"/>
  <c r="AC164" i="9" s="1"/>
  <c r="O164" i="9"/>
  <c r="AB164" i="9" s="1"/>
  <c r="M164" i="9"/>
  <c r="AA164" i="9" s="1"/>
  <c r="K164" i="9"/>
  <c r="Z164" i="9" s="1"/>
  <c r="I164" i="9"/>
  <c r="Y163" i="9"/>
  <c r="AG163" i="9" s="1"/>
  <c r="W163" i="9"/>
  <c r="AF163" i="9" s="1"/>
  <c r="U163" i="9"/>
  <c r="AE163" i="9" s="1"/>
  <c r="S163" i="9"/>
  <c r="AD163" i="9" s="1"/>
  <c r="Q163" i="9"/>
  <c r="AC163" i="9" s="1"/>
  <c r="O163" i="9"/>
  <c r="AB163" i="9" s="1"/>
  <c r="M163" i="9"/>
  <c r="AA163" i="9" s="1"/>
  <c r="K163" i="9"/>
  <c r="Z163" i="9" s="1"/>
  <c r="I163" i="9"/>
  <c r="Y162" i="9"/>
  <c r="AG162" i="9" s="1"/>
  <c r="W162" i="9"/>
  <c r="AF162" i="9" s="1"/>
  <c r="U162" i="9"/>
  <c r="AE162" i="9" s="1"/>
  <c r="S162" i="9"/>
  <c r="AD162" i="9" s="1"/>
  <c r="Q162" i="9"/>
  <c r="AC162" i="9" s="1"/>
  <c r="O162" i="9"/>
  <c r="AB162" i="9" s="1"/>
  <c r="M162" i="9"/>
  <c r="AA162" i="9" s="1"/>
  <c r="K162" i="9"/>
  <c r="Z162" i="9" s="1"/>
  <c r="I162" i="9"/>
  <c r="Y161" i="9"/>
  <c r="AG161" i="9" s="1"/>
  <c r="W161" i="9"/>
  <c r="AF161" i="9" s="1"/>
  <c r="U161" i="9"/>
  <c r="AE161" i="9" s="1"/>
  <c r="S161" i="9"/>
  <c r="AD161" i="9" s="1"/>
  <c r="Q161" i="9"/>
  <c r="AC161" i="9" s="1"/>
  <c r="O161" i="9"/>
  <c r="AB161" i="9" s="1"/>
  <c r="M161" i="9"/>
  <c r="AA161" i="9" s="1"/>
  <c r="K161" i="9"/>
  <c r="Z161" i="9" s="1"/>
  <c r="I161" i="9"/>
  <c r="Y160" i="9"/>
  <c r="AG160" i="9" s="1"/>
  <c r="W160" i="9"/>
  <c r="AF160" i="9" s="1"/>
  <c r="U160" i="9"/>
  <c r="AE160" i="9" s="1"/>
  <c r="S160" i="9"/>
  <c r="AD160" i="9" s="1"/>
  <c r="Q160" i="9"/>
  <c r="AC160" i="9" s="1"/>
  <c r="O160" i="9"/>
  <c r="AB160" i="9" s="1"/>
  <c r="M160" i="9"/>
  <c r="AA160" i="9" s="1"/>
  <c r="K160" i="9"/>
  <c r="Z160" i="9" s="1"/>
  <c r="I160" i="9"/>
  <c r="Y159" i="9"/>
  <c r="AG159" i="9" s="1"/>
  <c r="W159" i="9"/>
  <c r="AF159" i="9" s="1"/>
  <c r="U159" i="9"/>
  <c r="AE159" i="9" s="1"/>
  <c r="S159" i="9"/>
  <c r="AD159" i="9" s="1"/>
  <c r="Q159" i="9"/>
  <c r="AC159" i="9" s="1"/>
  <c r="O159" i="9"/>
  <c r="AB159" i="9" s="1"/>
  <c r="M159" i="9"/>
  <c r="K159" i="9"/>
  <c r="Z159" i="9" s="1"/>
  <c r="I159" i="9"/>
  <c r="Y158" i="9"/>
  <c r="AG158" i="9" s="1"/>
  <c r="W158" i="9"/>
  <c r="AF158" i="9" s="1"/>
  <c r="U158" i="9"/>
  <c r="AE158" i="9" s="1"/>
  <c r="S158" i="9"/>
  <c r="AD158" i="9" s="1"/>
  <c r="Q158" i="9"/>
  <c r="AC158" i="9" s="1"/>
  <c r="O158" i="9"/>
  <c r="M158" i="9"/>
  <c r="AA158" i="9" s="1"/>
  <c r="K158" i="9"/>
  <c r="Z158" i="9" s="1"/>
  <c r="I158" i="9"/>
  <c r="Y157" i="9"/>
  <c r="AG157" i="9" s="1"/>
  <c r="W157" i="9"/>
  <c r="AF157" i="9" s="1"/>
  <c r="U157" i="9"/>
  <c r="AE157" i="9" s="1"/>
  <c r="S157" i="9"/>
  <c r="AD157" i="9" s="1"/>
  <c r="Q157" i="9"/>
  <c r="O157" i="9"/>
  <c r="AB157" i="9" s="1"/>
  <c r="M157" i="9"/>
  <c r="AA157" i="9" s="1"/>
  <c r="K157" i="9"/>
  <c r="Z157" i="9" s="1"/>
  <c r="I157" i="9"/>
  <c r="Y156" i="9"/>
  <c r="AG156" i="9" s="1"/>
  <c r="W156" i="9"/>
  <c r="AF156" i="9" s="1"/>
  <c r="U156" i="9"/>
  <c r="AE156" i="9" s="1"/>
  <c r="S156" i="9"/>
  <c r="AD156" i="9" s="1"/>
  <c r="Q156" i="9"/>
  <c r="AC156" i="9" s="1"/>
  <c r="O156" i="9"/>
  <c r="AB156" i="9" s="1"/>
  <c r="M156" i="9"/>
  <c r="AA156" i="9" s="1"/>
  <c r="K156" i="9"/>
  <c r="Z156" i="9" s="1"/>
  <c r="I156" i="9"/>
  <c r="Y155" i="9"/>
  <c r="AG155" i="9" s="1"/>
  <c r="W155" i="9"/>
  <c r="AF155" i="9" s="1"/>
  <c r="U155" i="9"/>
  <c r="AE155" i="9" s="1"/>
  <c r="S155" i="9"/>
  <c r="AD155" i="9" s="1"/>
  <c r="Q155" i="9"/>
  <c r="AC155" i="9" s="1"/>
  <c r="O155" i="9"/>
  <c r="AB155" i="9" s="1"/>
  <c r="M155" i="9"/>
  <c r="AA155" i="9" s="1"/>
  <c r="K155" i="9"/>
  <c r="Z155" i="9" s="1"/>
  <c r="I155" i="9"/>
  <c r="Y154" i="9"/>
  <c r="AG154" i="9" s="1"/>
  <c r="W154" i="9"/>
  <c r="AF154" i="9" s="1"/>
  <c r="U154" i="9"/>
  <c r="AE154" i="9" s="1"/>
  <c r="S154" i="9"/>
  <c r="AD154" i="9" s="1"/>
  <c r="Q154" i="9"/>
  <c r="AC154" i="9" s="1"/>
  <c r="O154" i="9"/>
  <c r="AB154" i="9" s="1"/>
  <c r="M154" i="9"/>
  <c r="AA154" i="9" s="1"/>
  <c r="K154" i="9"/>
  <c r="Z154" i="9" s="1"/>
  <c r="I154" i="9"/>
  <c r="Y153" i="9"/>
  <c r="AG153" i="9" s="1"/>
  <c r="W153" i="9"/>
  <c r="AF153" i="9" s="1"/>
  <c r="U153" i="9"/>
  <c r="AE153" i="9" s="1"/>
  <c r="S153" i="9"/>
  <c r="AD153" i="9" s="1"/>
  <c r="Q153" i="9"/>
  <c r="AC153" i="9" s="1"/>
  <c r="O153" i="9"/>
  <c r="M153" i="9"/>
  <c r="AA153" i="9" s="1"/>
  <c r="K153" i="9"/>
  <c r="Z153" i="9" s="1"/>
  <c r="I153" i="9"/>
  <c r="Y152" i="9"/>
  <c r="AG152" i="9" s="1"/>
  <c r="W152" i="9"/>
  <c r="AF152" i="9" s="1"/>
  <c r="U152" i="9"/>
  <c r="AE152" i="9" s="1"/>
  <c r="S152" i="9"/>
  <c r="AD152" i="9" s="1"/>
  <c r="Q152" i="9"/>
  <c r="O152" i="9"/>
  <c r="AB152" i="9" s="1"/>
  <c r="M152" i="9"/>
  <c r="AA152" i="9" s="1"/>
  <c r="K152" i="9"/>
  <c r="Z152" i="9" s="1"/>
  <c r="I152" i="9"/>
  <c r="Y151" i="9"/>
  <c r="AG151" i="9" s="1"/>
  <c r="W151" i="9"/>
  <c r="AF151" i="9" s="1"/>
  <c r="U151" i="9"/>
  <c r="AE151" i="9" s="1"/>
  <c r="S151" i="9"/>
  <c r="Q151" i="9"/>
  <c r="AC151" i="9" s="1"/>
  <c r="O151" i="9"/>
  <c r="AB151" i="9" s="1"/>
  <c r="M151" i="9"/>
  <c r="AA151" i="9" s="1"/>
  <c r="K151" i="9"/>
  <c r="Z151" i="9" s="1"/>
  <c r="I151" i="9"/>
  <c r="Y150" i="9"/>
  <c r="AG150" i="9" s="1"/>
  <c r="W150" i="9"/>
  <c r="AF150" i="9" s="1"/>
  <c r="U150" i="9"/>
  <c r="AE150" i="9" s="1"/>
  <c r="S150" i="9"/>
  <c r="AD150" i="9" s="1"/>
  <c r="Q150" i="9"/>
  <c r="AC150" i="9" s="1"/>
  <c r="O150" i="9"/>
  <c r="M150" i="9"/>
  <c r="AA150" i="9" s="1"/>
  <c r="K150" i="9"/>
  <c r="Z150" i="9" s="1"/>
  <c r="I150" i="9"/>
  <c r="Y149" i="9"/>
  <c r="AG149" i="9" s="1"/>
  <c r="W149" i="9"/>
  <c r="AF149" i="9" s="1"/>
  <c r="U149" i="9"/>
  <c r="AE149" i="9" s="1"/>
  <c r="S149" i="9"/>
  <c r="Q149" i="9"/>
  <c r="AC149" i="9" s="1"/>
  <c r="O149" i="9"/>
  <c r="AB149" i="9" s="1"/>
  <c r="M149" i="9"/>
  <c r="AA149" i="9" s="1"/>
  <c r="K149" i="9"/>
  <c r="Z149" i="9" s="1"/>
  <c r="I149" i="9"/>
  <c r="Y148" i="9"/>
  <c r="AG148" i="9" s="1"/>
  <c r="W148" i="9"/>
  <c r="AF148" i="9" s="1"/>
  <c r="U148" i="9"/>
  <c r="AE148" i="9" s="1"/>
  <c r="S148" i="9"/>
  <c r="AD148" i="9" s="1"/>
  <c r="Q148" i="9"/>
  <c r="AC148" i="9" s="1"/>
  <c r="O148" i="9"/>
  <c r="AB148" i="9" s="1"/>
  <c r="M148" i="9"/>
  <c r="AA148" i="9" s="1"/>
  <c r="K148" i="9"/>
  <c r="Z148" i="9" s="1"/>
  <c r="I148" i="9"/>
  <c r="Y147" i="9"/>
  <c r="AG147" i="9" s="1"/>
  <c r="W147" i="9"/>
  <c r="AF147" i="9" s="1"/>
  <c r="U147" i="9"/>
  <c r="AE147" i="9" s="1"/>
  <c r="S147" i="9"/>
  <c r="AD147" i="9" s="1"/>
  <c r="Q147" i="9"/>
  <c r="O147" i="9"/>
  <c r="AB147" i="9" s="1"/>
  <c r="M147" i="9"/>
  <c r="AA147" i="9" s="1"/>
  <c r="K147" i="9"/>
  <c r="Z147" i="9" s="1"/>
  <c r="I147" i="9"/>
  <c r="Y146" i="9"/>
  <c r="AG146" i="9" s="1"/>
  <c r="W146" i="9"/>
  <c r="AF146" i="9" s="1"/>
  <c r="U146" i="9"/>
  <c r="AE146" i="9" s="1"/>
  <c r="S146" i="9"/>
  <c r="AD146" i="9" s="1"/>
  <c r="Q146" i="9"/>
  <c r="AC146" i="9" s="1"/>
  <c r="O146" i="9"/>
  <c r="AB146" i="9" s="1"/>
  <c r="M146" i="9"/>
  <c r="AA146" i="9" s="1"/>
  <c r="K146" i="9"/>
  <c r="Z146" i="9" s="1"/>
  <c r="I146" i="9"/>
  <c r="Y145" i="9"/>
  <c r="AG145" i="9" s="1"/>
  <c r="W145" i="9"/>
  <c r="AF145" i="9" s="1"/>
  <c r="U145" i="9"/>
  <c r="AE145" i="9" s="1"/>
  <c r="S145" i="9"/>
  <c r="AD145" i="9" s="1"/>
  <c r="Q145" i="9"/>
  <c r="O145" i="9"/>
  <c r="AB145" i="9" s="1"/>
  <c r="M145" i="9"/>
  <c r="AA145" i="9" s="1"/>
  <c r="K145" i="9"/>
  <c r="Z145" i="9" s="1"/>
  <c r="I145" i="9"/>
  <c r="Y144" i="9"/>
  <c r="AG144" i="9" s="1"/>
  <c r="W144" i="9"/>
  <c r="AF144" i="9" s="1"/>
  <c r="U144" i="9"/>
  <c r="AE144" i="9" s="1"/>
  <c r="S144" i="9"/>
  <c r="AD144" i="9" s="1"/>
  <c r="Q144" i="9"/>
  <c r="AC144" i="9" s="1"/>
  <c r="O144" i="9"/>
  <c r="AB144" i="9" s="1"/>
  <c r="M144" i="9"/>
  <c r="AA144" i="9" s="1"/>
  <c r="K144" i="9"/>
  <c r="Z144" i="9" s="1"/>
  <c r="I144" i="9"/>
  <c r="Y143" i="9"/>
  <c r="AG143" i="9" s="1"/>
  <c r="W143" i="9"/>
  <c r="AF143" i="9" s="1"/>
  <c r="U143" i="9"/>
  <c r="AE143" i="9" s="1"/>
  <c r="S143" i="9"/>
  <c r="AD143" i="9" s="1"/>
  <c r="Q143" i="9"/>
  <c r="O143" i="9"/>
  <c r="AB143" i="9" s="1"/>
  <c r="M143" i="9"/>
  <c r="AA143" i="9" s="1"/>
  <c r="K143" i="9"/>
  <c r="Z143" i="9" s="1"/>
  <c r="I143" i="9"/>
  <c r="Y142" i="9"/>
  <c r="AG142" i="9" s="1"/>
  <c r="W142" i="9"/>
  <c r="AF142" i="9" s="1"/>
  <c r="U142" i="9"/>
  <c r="AE142" i="9" s="1"/>
  <c r="S142" i="9"/>
  <c r="AD142" i="9" s="1"/>
  <c r="Q142" i="9"/>
  <c r="AC142" i="9" s="1"/>
  <c r="O142" i="9"/>
  <c r="AB142" i="9" s="1"/>
  <c r="M142" i="9"/>
  <c r="AA142" i="9" s="1"/>
  <c r="K142" i="9"/>
  <c r="Z142" i="9" s="1"/>
  <c r="I142" i="9"/>
  <c r="Y141" i="9"/>
  <c r="AG141" i="9" s="1"/>
  <c r="W141" i="9"/>
  <c r="AF141" i="9" s="1"/>
  <c r="U141" i="9"/>
  <c r="AE141" i="9" s="1"/>
  <c r="S141" i="9"/>
  <c r="AD141" i="9" s="1"/>
  <c r="Q141" i="9"/>
  <c r="O141" i="9"/>
  <c r="AB141" i="9" s="1"/>
  <c r="M141" i="9"/>
  <c r="AA141" i="9" s="1"/>
  <c r="K141" i="9"/>
  <c r="Z141" i="9" s="1"/>
  <c r="I141" i="9"/>
  <c r="Y140" i="9"/>
  <c r="AG140" i="9" s="1"/>
  <c r="W140" i="9"/>
  <c r="AF140" i="9" s="1"/>
  <c r="U140" i="9"/>
  <c r="AE140" i="9" s="1"/>
  <c r="S140" i="9"/>
  <c r="AD140" i="9" s="1"/>
  <c r="Q140" i="9"/>
  <c r="AC140" i="9" s="1"/>
  <c r="O140" i="9"/>
  <c r="AB140" i="9" s="1"/>
  <c r="M140" i="9"/>
  <c r="AA140" i="9" s="1"/>
  <c r="K140" i="9"/>
  <c r="Z140" i="9" s="1"/>
  <c r="I140" i="9"/>
  <c r="Y139" i="9"/>
  <c r="AG139" i="9" s="1"/>
  <c r="W139" i="9"/>
  <c r="AF139" i="9" s="1"/>
  <c r="U139" i="9"/>
  <c r="AE139" i="9" s="1"/>
  <c r="S139" i="9"/>
  <c r="AD139" i="9" s="1"/>
  <c r="Q139" i="9"/>
  <c r="AC139" i="9" s="1"/>
  <c r="O139" i="9"/>
  <c r="AB139" i="9" s="1"/>
  <c r="M139" i="9"/>
  <c r="AA139" i="9" s="1"/>
  <c r="K139" i="9"/>
  <c r="Z139" i="9" s="1"/>
  <c r="I139" i="9"/>
  <c r="Y138" i="9"/>
  <c r="AG138" i="9" s="1"/>
  <c r="W138" i="9"/>
  <c r="AF138" i="9" s="1"/>
  <c r="U138" i="9"/>
  <c r="AE138" i="9" s="1"/>
  <c r="S138" i="9"/>
  <c r="AD138" i="9" s="1"/>
  <c r="Q138" i="9"/>
  <c r="AC138" i="9" s="1"/>
  <c r="O138" i="9"/>
  <c r="AB138" i="9" s="1"/>
  <c r="M138" i="9"/>
  <c r="AA138" i="9" s="1"/>
  <c r="K138" i="9"/>
  <c r="Z138" i="9" s="1"/>
  <c r="I138" i="9"/>
  <c r="Y137" i="9"/>
  <c r="AG137" i="9" s="1"/>
  <c r="W137" i="9"/>
  <c r="AF137" i="9" s="1"/>
  <c r="U137" i="9"/>
  <c r="AE137" i="9" s="1"/>
  <c r="S137" i="9"/>
  <c r="AD137" i="9" s="1"/>
  <c r="Q137" i="9"/>
  <c r="O137" i="9"/>
  <c r="AB137" i="9" s="1"/>
  <c r="M137" i="9"/>
  <c r="AA137" i="9" s="1"/>
  <c r="K137" i="9"/>
  <c r="Z137" i="9" s="1"/>
  <c r="I137" i="9"/>
  <c r="Y136" i="9"/>
  <c r="AG136" i="9" s="1"/>
  <c r="W136" i="9"/>
  <c r="AF136" i="9" s="1"/>
  <c r="U136" i="9"/>
  <c r="AE136" i="9" s="1"/>
  <c r="S136" i="9"/>
  <c r="AD136" i="9" s="1"/>
  <c r="Q136" i="9"/>
  <c r="AC136" i="9" s="1"/>
  <c r="O136" i="9"/>
  <c r="AB136" i="9" s="1"/>
  <c r="M136" i="9"/>
  <c r="AA136" i="9" s="1"/>
  <c r="K136" i="9"/>
  <c r="Z136" i="9" s="1"/>
  <c r="I136" i="9"/>
  <c r="Y135" i="9"/>
  <c r="AG135" i="9" s="1"/>
  <c r="W135" i="9"/>
  <c r="AF135" i="9" s="1"/>
  <c r="U135" i="9"/>
  <c r="AE135" i="9" s="1"/>
  <c r="S135" i="9"/>
  <c r="AD135" i="9" s="1"/>
  <c r="Q135" i="9"/>
  <c r="AC135" i="9" s="1"/>
  <c r="O135" i="9"/>
  <c r="AB135" i="9" s="1"/>
  <c r="M135" i="9"/>
  <c r="AA135" i="9" s="1"/>
  <c r="K135" i="9"/>
  <c r="Z135" i="9" s="1"/>
  <c r="I135" i="9"/>
  <c r="Y134" i="9"/>
  <c r="AG134" i="9" s="1"/>
  <c r="W134" i="9"/>
  <c r="AF134" i="9" s="1"/>
  <c r="U134" i="9"/>
  <c r="AE134" i="9" s="1"/>
  <c r="S134" i="9"/>
  <c r="AD134" i="9" s="1"/>
  <c r="Q134" i="9"/>
  <c r="AC134" i="9" s="1"/>
  <c r="O134" i="9"/>
  <c r="AB134" i="9" s="1"/>
  <c r="M134" i="9"/>
  <c r="AA134" i="9" s="1"/>
  <c r="K134" i="9"/>
  <c r="Z134" i="9" s="1"/>
  <c r="I134" i="9"/>
  <c r="Y133" i="9"/>
  <c r="AG133" i="9" s="1"/>
  <c r="W133" i="9"/>
  <c r="AF133" i="9" s="1"/>
  <c r="U133" i="9"/>
  <c r="AE133" i="9" s="1"/>
  <c r="S133" i="9"/>
  <c r="AD133" i="9" s="1"/>
  <c r="Q133" i="9"/>
  <c r="O133" i="9"/>
  <c r="AB133" i="9" s="1"/>
  <c r="M133" i="9"/>
  <c r="AA133" i="9" s="1"/>
  <c r="K133" i="9"/>
  <c r="Z133" i="9" s="1"/>
  <c r="I133" i="9"/>
  <c r="Y132" i="9"/>
  <c r="AG132" i="9" s="1"/>
  <c r="W132" i="9"/>
  <c r="AF132" i="9" s="1"/>
  <c r="U132" i="9"/>
  <c r="AE132" i="9" s="1"/>
  <c r="S132" i="9"/>
  <c r="AD132" i="9" s="1"/>
  <c r="Q132" i="9"/>
  <c r="AC132" i="9" s="1"/>
  <c r="O132" i="9"/>
  <c r="AB132" i="9" s="1"/>
  <c r="M132" i="9"/>
  <c r="AA132" i="9" s="1"/>
  <c r="K132" i="9"/>
  <c r="Z132" i="9" s="1"/>
  <c r="I132" i="9"/>
  <c r="Y129" i="9"/>
  <c r="AG129" i="9" s="1"/>
  <c r="W129" i="9"/>
  <c r="AF129" i="9" s="1"/>
  <c r="U129" i="9"/>
  <c r="AE129" i="9" s="1"/>
  <c r="S129" i="9"/>
  <c r="AD129" i="9" s="1"/>
  <c r="Q129" i="9"/>
  <c r="AC129" i="9" s="1"/>
  <c r="O129" i="9"/>
  <c r="AB129" i="9" s="1"/>
  <c r="M129" i="9"/>
  <c r="AA129" i="9" s="1"/>
  <c r="K129" i="9"/>
  <c r="Z129" i="9" s="1"/>
  <c r="I129" i="9"/>
  <c r="Y128" i="9"/>
  <c r="AG128" i="9" s="1"/>
  <c r="W128" i="9"/>
  <c r="AF128" i="9" s="1"/>
  <c r="U128" i="9"/>
  <c r="AE128" i="9" s="1"/>
  <c r="S128" i="9"/>
  <c r="AD128" i="9" s="1"/>
  <c r="Q128" i="9"/>
  <c r="AC128" i="9" s="1"/>
  <c r="O128" i="9"/>
  <c r="AB128" i="9" s="1"/>
  <c r="M128" i="9"/>
  <c r="AA128" i="9" s="1"/>
  <c r="K128" i="9"/>
  <c r="Z128" i="9" s="1"/>
  <c r="I128" i="9"/>
  <c r="Y126" i="9"/>
  <c r="AG126" i="9" s="1"/>
  <c r="W126" i="9"/>
  <c r="AF126" i="9" s="1"/>
  <c r="U126" i="9"/>
  <c r="AE126" i="9" s="1"/>
  <c r="S126" i="9"/>
  <c r="AD126" i="9" s="1"/>
  <c r="Q126" i="9"/>
  <c r="AC126" i="9" s="1"/>
  <c r="O126" i="9"/>
  <c r="AB126" i="9" s="1"/>
  <c r="M126" i="9"/>
  <c r="K126" i="9"/>
  <c r="Z126" i="9" s="1"/>
  <c r="I126" i="9"/>
  <c r="Y131" i="9"/>
  <c r="AG131" i="9" s="1"/>
  <c r="W131" i="9"/>
  <c r="AF131" i="9" s="1"/>
  <c r="U131" i="9"/>
  <c r="AE131" i="9" s="1"/>
  <c r="S131" i="9"/>
  <c r="AD131" i="9" s="1"/>
  <c r="Q131" i="9"/>
  <c r="O131" i="9"/>
  <c r="AB131" i="9" s="1"/>
  <c r="M131" i="9"/>
  <c r="AA131" i="9" s="1"/>
  <c r="K131" i="9"/>
  <c r="Z131" i="9" s="1"/>
  <c r="I131" i="9"/>
  <c r="Y125" i="9"/>
  <c r="AG125" i="9" s="1"/>
  <c r="W125" i="9"/>
  <c r="AF125" i="9" s="1"/>
  <c r="U125" i="9"/>
  <c r="AE125" i="9" s="1"/>
  <c r="S125" i="9"/>
  <c r="AD125" i="9" s="1"/>
  <c r="Q125" i="9"/>
  <c r="AC125" i="9" s="1"/>
  <c r="O125" i="9"/>
  <c r="AB125" i="9" s="1"/>
  <c r="M125" i="9"/>
  <c r="AA125" i="9" s="1"/>
  <c r="K125" i="9"/>
  <c r="Z125" i="9" s="1"/>
  <c r="I125" i="9"/>
  <c r="Y130" i="9"/>
  <c r="AG130" i="9" s="1"/>
  <c r="W130" i="9"/>
  <c r="AF130" i="9" s="1"/>
  <c r="U130" i="9"/>
  <c r="AE130" i="9" s="1"/>
  <c r="S130" i="9"/>
  <c r="AD130" i="9" s="1"/>
  <c r="Q130" i="9"/>
  <c r="AC130" i="9" s="1"/>
  <c r="O130" i="9"/>
  <c r="AB130" i="9" s="1"/>
  <c r="M130" i="9"/>
  <c r="AA130" i="9" s="1"/>
  <c r="K130" i="9"/>
  <c r="Z130" i="9" s="1"/>
  <c r="I130" i="9"/>
  <c r="Y124" i="9"/>
  <c r="AG124" i="9" s="1"/>
  <c r="W124" i="9"/>
  <c r="AF124" i="9" s="1"/>
  <c r="U124" i="9"/>
  <c r="AE124" i="9" s="1"/>
  <c r="S124" i="9"/>
  <c r="Q124" i="9"/>
  <c r="AC124" i="9" s="1"/>
  <c r="O124" i="9"/>
  <c r="AB124" i="9" s="1"/>
  <c r="M124" i="9"/>
  <c r="AA124" i="9" s="1"/>
  <c r="K124" i="9"/>
  <c r="Z124" i="9" s="1"/>
  <c r="I124" i="9"/>
  <c r="Y127" i="9"/>
  <c r="AG127" i="9" s="1"/>
  <c r="W127" i="9"/>
  <c r="AF127" i="9" s="1"/>
  <c r="U127" i="9"/>
  <c r="AE127" i="9" s="1"/>
  <c r="S127" i="9"/>
  <c r="Q127" i="9"/>
  <c r="AC127" i="9" s="1"/>
  <c r="O127" i="9"/>
  <c r="AB127" i="9" s="1"/>
  <c r="M127" i="9"/>
  <c r="AA127" i="9" s="1"/>
  <c r="K127" i="9"/>
  <c r="Z127" i="9" s="1"/>
  <c r="I127" i="9"/>
  <c r="Y123" i="9"/>
  <c r="AG123" i="9" s="1"/>
  <c r="W123" i="9"/>
  <c r="AF123" i="9" s="1"/>
  <c r="U123" i="9"/>
  <c r="AE123" i="9" s="1"/>
  <c r="S123" i="9"/>
  <c r="AD123" i="9" s="1"/>
  <c r="Q123" i="9"/>
  <c r="AC123" i="9" s="1"/>
  <c r="O123" i="9"/>
  <c r="AB123" i="9" s="1"/>
  <c r="M123" i="9"/>
  <c r="AA123" i="9" s="1"/>
  <c r="K123" i="9"/>
  <c r="Z123" i="9" s="1"/>
  <c r="I123" i="9"/>
  <c r="Y121" i="9"/>
  <c r="AG121" i="9" s="1"/>
  <c r="W121" i="9"/>
  <c r="AF121" i="9" s="1"/>
  <c r="U121" i="9"/>
  <c r="AE121" i="9" s="1"/>
  <c r="S121" i="9"/>
  <c r="AD121" i="9" s="1"/>
  <c r="Q121" i="9"/>
  <c r="AC121" i="9" s="1"/>
  <c r="O121" i="9"/>
  <c r="AB121" i="9" s="1"/>
  <c r="M121" i="9"/>
  <c r="AA121" i="9" s="1"/>
  <c r="K121" i="9"/>
  <c r="Z121" i="9" s="1"/>
  <c r="I121" i="9"/>
  <c r="Y120" i="9"/>
  <c r="AG120" i="9" s="1"/>
  <c r="W120" i="9"/>
  <c r="AF120" i="9" s="1"/>
  <c r="U120" i="9"/>
  <c r="AE120" i="9" s="1"/>
  <c r="S120" i="9"/>
  <c r="Q120" i="9"/>
  <c r="AC120" i="9" s="1"/>
  <c r="O120" i="9"/>
  <c r="AB120" i="9" s="1"/>
  <c r="M120" i="9"/>
  <c r="AA120" i="9" s="1"/>
  <c r="K120" i="9"/>
  <c r="Z120" i="9" s="1"/>
  <c r="I120" i="9"/>
  <c r="Y119" i="9"/>
  <c r="AG119" i="9" s="1"/>
  <c r="W119" i="9"/>
  <c r="AF119" i="9" s="1"/>
  <c r="U119" i="9"/>
  <c r="AE119" i="9" s="1"/>
  <c r="S119" i="9"/>
  <c r="AD119" i="9" s="1"/>
  <c r="Q119" i="9"/>
  <c r="AC119" i="9" s="1"/>
  <c r="O119" i="9"/>
  <c r="AB119" i="9" s="1"/>
  <c r="M119" i="9"/>
  <c r="AA119" i="9" s="1"/>
  <c r="K119" i="9"/>
  <c r="Z119" i="9" s="1"/>
  <c r="I119" i="9"/>
  <c r="Y118" i="9"/>
  <c r="AG118" i="9" s="1"/>
  <c r="W118" i="9"/>
  <c r="AF118" i="9" s="1"/>
  <c r="U118" i="9"/>
  <c r="AE118" i="9" s="1"/>
  <c r="S118" i="9"/>
  <c r="Q118" i="9"/>
  <c r="AC118" i="9" s="1"/>
  <c r="O118" i="9"/>
  <c r="AB118" i="9" s="1"/>
  <c r="M118" i="9"/>
  <c r="AA118" i="9" s="1"/>
  <c r="K118" i="9"/>
  <c r="Z118" i="9" s="1"/>
  <c r="I118" i="9"/>
  <c r="Y117" i="9"/>
  <c r="AG117" i="9" s="1"/>
  <c r="W117" i="9"/>
  <c r="AF117" i="9" s="1"/>
  <c r="U117" i="9"/>
  <c r="AE117" i="9" s="1"/>
  <c r="S117" i="9"/>
  <c r="AD117" i="9" s="1"/>
  <c r="Q117" i="9"/>
  <c r="AC117" i="9" s="1"/>
  <c r="O117" i="9"/>
  <c r="AB117" i="9" s="1"/>
  <c r="M117" i="9"/>
  <c r="AA117" i="9" s="1"/>
  <c r="K117" i="9"/>
  <c r="Z117" i="9" s="1"/>
  <c r="I117" i="9"/>
  <c r="Y116" i="9"/>
  <c r="AG116" i="9" s="1"/>
  <c r="W116" i="9"/>
  <c r="AF116" i="9" s="1"/>
  <c r="U116" i="9"/>
  <c r="AE116" i="9" s="1"/>
  <c r="S116" i="9"/>
  <c r="Q116" i="9"/>
  <c r="AC116" i="9" s="1"/>
  <c r="O116" i="9"/>
  <c r="AB116" i="9" s="1"/>
  <c r="M116" i="9"/>
  <c r="AA116" i="9" s="1"/>
  <c r="K116" i="9"/>
  <c r="Z116" i="9" s="1"/>
  <c r="I116" i="9"/>
  <c r="Y115" i="9"/>
  <c r="AG115" i="9" s="1"/>
  <c r="W115" i="9"/>
  <c r="AF115" i="9" s="1"/>
  <c r="U115" i="9"/>
  <c r="AE115" i="9" s="1"/>
  <c r="S115" i="9"/>
  <c r="AD115" i="9" s="1"/>
  <c r="Q115" i="9"/>
  <c r="AC115" i="9" s="1"/>
  <c r="O115" i="9"/>
  <c r="AB115" i="9" s="1"/>
  <c r="M115" i="9"/>
  <c r="AA115" i="9" s="1"/>
  <c r="K115" i="9"/>
  <c r="Z115" i="9" s="1"/>
  <c r="I115" i="9"/>
  <c r="Y114" i="9"/>
  <c r="AG114" i="9" s="1"/>
  <c r="W114" i="9"/>
  <c r="AF114" i="9" s="1"/>
  <c r="U114" i="9"/>
  <c r="AE114" i="9" s="1"/>
  <c r="S114" i="9"/>
  <c r="Q114" i="9"/>
  <c r="AC114" i="9" s="1"/>
  <c r="O114" i="9"/>
  <c r="AB114" i="9" s="1"/>
  <c r="M114" i="9"/>
  <c r="AA114" i="9" s="1"/>
  <c r="K114" i="9"/>
  <c r="Z114" i="9" s="1"/>
  <c r="I114" i="9"/>
  <c r="Y113" i="9"/>
  <c r="AG113" i="9" s="1"/>
  <c r="W113" i="9"/>
  <c r="AF113" i="9" s="1"/>
  <c r="U113" i="9"/>
  <c r="AE113" i="9" s="1"/>
  <c r="S113" i="9"/>
  <c r="AD113" i="9" s="1"/>
  <c r="Q113" i="9"/>
  <c r="AC113" i="9" s="1"/>
  <c r="O113" i="9"/>
  <c r="AB113" i="9" s="1"/>
  <c r="M113" i="9"/>
  <c r="AA113" i="9" s="1"/>
  <c r="K113" i="9"/>
  <c r="Z113" i="9" s="1"/>
  <c r="I113" i="9"/>
  <c r="Y112" i="9"/>
  <c r="AG112" i="9" s="1"/>
  <c r="W112" i="9"/>
  <c r="AF112" i="9" s="1"/>
  <c r="U112" i="9"/>
  <c r="AE112" i="9" s="1"/>
  <c r="S112" i="9"/>
  <c r="AD112" i="9" s="1"/>
  <c r="Q112" i="9"/>
  <c r="AC112" i="9" s="1"/>
  <c r="O112" i="9"/>
  <c r="AB112" i="9" s="1"/>
  <c r="M112" i="9"/>
  <c r="AA112" i="9" s="1"/>
  <c r="K112" i="9"/>
  <c r="Z112" i="9" s="1"/>
  <c r="I112" i="9"/>
  <c r="Y111" i="9"/>
  <c r="AG111" i="9" s="1"/>
  <c r="W111" i="9"/>
  <c r="AF111" i="9" s="1"/>
  <c r="U111" i="9"/>
  <c r="AE111" i="9" s="1"/>
  <c r="S111" i="9"/>
  <c r="AD111" i="9" s="1"/>
  <c r="Q111" i="9"/>
  <c r="AC111" i="9" s="1"/>
  <c r="O111" i="9"/>
  <c r="AB111" i="9" s="1"/>
  <c r="M111" i="9"/>
  <c r="AA111" i="9" s="1"/>
  <c r="K111" i="9"/>
  <c r="Z111" i="9" s="1"/>
  <c r="I111" i="9"/>
  <c r="Y110" i="9"/>
  <c r="AG110" i="9" s="1"/>
  <c r="W110" i="9"/>
  <c r="AF110" i="9" s="1"/>
  <c r="U110" i="9"/>
  <c r="AE110" i="9" s="1"/>
  <c r="S110" i="9"/>
  <c r="Q110" i="9"/>
  <c r="AC110" i="9" s="1"/>
  <c r="O110" i="9"/>
  <c r="AB110" i="9" s="1"/>
  <c r="M110" i="9"/>
  <c r="AA110" i="9" s="1"/>
  <c r="K110" i="9"/>
  <c r="Z110" i="9" s="1"/>
  <c r="I110" i="9"/>
  <c r="Y109" i="9"/>
  <c r="AG109" i="9" s="1"/>
  <c r="W109" i="9"/>
  <c r="AF109" i="9" s="1"/>
  <c r="U109" i="9"/>
  <c r="AE109" i="9" s="1"/>
  <c r="S109" i="9"/>
  <c r="AD109" i="9" s="1"/>
  <c r="Q109" i="9"/>
  <c r="AC109" i="9" s="1"/>
  <c r="O109" i="9"/>
  <c r="AB109" i="9" s="1"/>
  <c r="M109" i="9"/>
  <c r="AA109" i="9" s="1"/>
  <c r="K109" i="9"/>
  <c r="Z109" i="9" s="1"/>
  <c r="I109" i="9"/>
  <c r="Y108" i="9"/>
  <c r="AG108" i="9" s="1"/>
  <c r="W108" i="9"/>
  <c r="AF108" i="9" s="1"/>
  <c r="U108" i="9"/>
  <c r="AE108" i="9" s="1"/>
  <c r="S108" i="9"/>
  <c r="Q108" i="9"/>
  <c r="AC108" i="9" s="1"/>
  <c r="O108" i="9"/>
  <c r="AB108" i="9" s="1"/>
  <c r="M108" i="9"/>
  <c r="AA108" i="9" s="1"/>
  <c r="K108" i="9"/>
  <c r="Z108" i="9" s="1"/>
  <c r="I108" i="9"/>
  <c r="Y107" i="9"/>
  <c r="AG107" i="9" s="1"/>
  <c r="W107" i="9"/>
  <c r="AF107" i="9" s="1"/>
  <c r="U107" i="9"/>
  <c r="AE107" i="9" s="1"/>
  <c r="S107" i="9"/>
  <c r="AD107" i="9" s="1"/>
  <c r="Q107" i="9"/>
  <c r="AC107" i="9" s="1"/>
  <c r="O107" i="9"/>
  <c r="AB107" i="9" s="1"/>
  <c r="M107" i="9"/>
  <c r="AA107" i="9" s="1"/>
  <c r="K107" i="9"/>
  <c r="Z107" i="9" s="1"/>
  <c r="I107" i="9"/>
  <c r="Y106" i="9"/>
  <c r="AG106" i="9" s="1"/>
  <c r="W106" i="9"/>
  <c r="AF106" i="9" s="1"/>
  <c r="U106" i="9"/>
  <c r="AE106" i="9" s="1"/>
  <c r="S106" i="9"/>
  <c r="Q106" i="9"/>
  <c r="AC106" i="9" s="1"/>
  <c r="O106" i="9"/>
  <c r="AB106" i="9" s="1"/>
  <c r="M106" i="9"/>
  <c r="AA106" i="9" s="1"/>
  <c r="K106" i="9"/>
  <c r="Z106" i="9" s="1"/>
  <c r="I106" i="9"/>
  <c r="Y105" i="9"/>
  <c r="AG105" i="9" s="1"/>
  <c r="W105" i="9"/>
  <c r="AF105" i="9" s="1"/>
  <c r="U105" i="9"/>
  <c r="AE105" i="9" s="1"/>
  <c r="S105" i="9"/>
  <c r="AD105" i="9" s="1"/>
  <c r="Q105" i="9"/>
  <c r="AC105" i="9" s="1"/>
  <c r="O105" i="9"/>
  <c r="AB105" i="9" s="1"/>
  <c r="M105" i="9"/>
  <c r="AA105" i="9" s="1"/>
  <c r="K105" i="9"/>
  <c r="Z105" i="9" s="1"/>
  <c r="I105" i="9"/>
  <c r="Y104" i="9"/>
  <c r="AG104" i="9" s="1"/>
  <c r="W104" i="9"/>
  <c r="AF104" i="9" s="1"/>
  <c r="U104" i="9"/>
  <c r="AE104" i="9" s="1"/>
  <c r="S104" i="9"/>
  <c r="Q104" i="9"/>
  <c r="AC104" i="9" s="1"/>
  <c r="O104" i="9"/>
  <c r="AB104" i="9" s="1"/>
  <c r="M104" i="9"/>
  <c r="AA104" i="9" s="1"/>
  <c r="K104" i="9"/>
  <c r="Z104" i="9" s="1"/>
  <c r="I104" i="9"/>
  <c r="Y103" i="9"/>
  <c r="AG103" i="9" s="1"/>
  <c r="W103" i="9"/>
  <c r="AF103" i="9" s="1"/>
  <c r="U103" i="9"/>
  <c r="AE103" i="9" s="1"/>
  <c r="S103" i="9"/>
  <c r="AD103" i="9" s="1"/>
  <c r="Q103" i="9"/>
  <c r="AC103" i="9" s="1"/>
  <c r="O103" i="9"/>
  <c r="AB103" i="9" s="1"/>
  <c r="M103" i="9"/>
  <c r="AA103" i="9" s="1"/>
  <c r="K103" i="9"/>
  <c r="Z103" i="9" s="1"/>
  <c r="I103" i="9"/>
  <c r="Y102" i="9"/>
  <c r="AG102" i="9" s="1"/>
  <c r="W102" i="9"/>
  <c r="AF102" i="9" s="1"/>
  <c r="U102" i="9"/>
  <c r="AE102" i="9" s="1"/>
  <c r="S102" i="9"/>
  <c r="Q102" i="9"/>
  <c r="AC102" i="9" s="1"/>
  <c r="O102" i="9"/>
  <c r="AB102" i="9" s="1"/>
  <c r="M102" i="9"/>
  <c r="AA102" i="9" s="1"/>
  <c r="K102" i="9"/>
  <c r="Z102" i="9" s="1"/>
  <c r="I102" i="9"/>
  <c r="Y101" i="9"/>
  <c r="AG101" i="9" s="1"/>
  <c r="W101" i="9"/>
  <c r="AF101" i="9" s="1"/>
  <c r="U101" i="9"/>
  <c r="AE101" i="9" s="1"/>
  <c r="S101" i="9"/>
  <c r="AD101" i="9" s="1"/>
  <c r="Q101" i="9"/>
  <c r="AC101" i="9" s="1"/>
  <c r="O101" i="9"/>
  <c r="AB101" i="9" s="1"/>
  <c r="M101" i="9"/>
  <c r="AA101" i="9" s="1"/>
  <c r="K101" i="9"/>
  <c r="Z101" i="9" s="1"/>
  <c r="I101" i="9"/>
  <c r="Y100" i="9"/>
  <c r="AG100" i="9" s="1"/>
  <c r="W100" i="9"/>
  <c r="AF100" i="9" s="1"/>
  <c r="U100" i="9"/>
  <c r="AE100" i="9" s="1"/>
  <c r="S100" i="9"/>
  <c r="Q100" i="9"/>
  <c r="AC100" i="9" s="1"/>
  <c r="O100" i="9"/>
  <c r="AB100" i="9" s="1"/>
  <c r="M100" i="9"/>
  <c r="AA100" i="9" s="1"/>
  <c r="K100" i="9"/>
  <c r="Z100" i="9" s="1"/>
  <c r="I100" i="9"/>
  <c r="Y99" i="9"/>
  <c r="AG99" i="9" s="1"/>
  <c r="W99" i="9"/>
  <c r="AF99" i="9" s="1"/>
  <c r="U99" i="9"/>
  <c r="AE99" i="9" s="1"/>
  <c r="S99" i="9"/>
  <c r="AD99" i="9" s="1"/>
  <c r="Q99" i="9"/>
  <c r="AC99" i="9" s="1"/>
  <c r="O99" i="9"/>
  <c r="AB99" i="9" s="1"/>
  <c r="M99" i="9"/>
  <c r="AA99" i="9" s="1"/>
  <c r="K99" i="9"/>
  <c r="Z99" i="9" s="1"/>
  <c r="I99" i="9"/>
  <c r="Y98" i="9"/>
  <c r="AG98" i="9" s="1"/>
  <c r="W98" i="9"/>
  <c r="AF98" i="9" s="1"/>
  <c r="U98" i="9"/>
  <c r="AE98" i="9" s="1"/>
  <c r="S98" i="9"/>
  <c r="Q98" i="9"/>
  <c r="AC98" i="9" s="1"/>
  <c r="O98" i="9"/>
  <c r="AB98" i="9" s="1"/>
  <c r="M98" i="9"/>
  <c r="AA98" i="9" s="1"/>
  <c r="K98" i="9"/>
  <c r="Z98" i="9" s="1"/>
  <c r="I98" i="9"/>
  <c r="Y97" i="9"/>
  <c r="AG97" i="9" s="1"/>
  <c r="W97" i="9"/>
  <c r="AF97" i="9" s="1"/>
  <c r="U97" i="9"/>
  <c r="AE97" i="9" s="1"/>
  <c r="S97" i="9"/>
  <c r="AD97" i="9" s="1"/>
  <c r="Q97" i="9"/>
  <c r="AC97" i="9" s="1"/>
  <c r="O97" i="9"/>
  <c r="AB97" i="9" s="1"/>
  <c r="M97" i="9"/>
  <c r="AA97" i="9" s="1"/>
  <c r="K97" i="9"/>
  <c r="Z97" i="9" s="1"/>
  <c r="I97" i="9"/>
  <c r="Y96" i="9"/>
  <c r="AG96" i="9" s="1"/>
  <c r="W96" i="9"/>
  <c r="AF96" i="9" s="1"/>
  <c r="U96" i="9"/>
  <c r="AE96" i="9" s="1"/>
  <c r="S96" i="9"/>
  <c r="Q96" i="9"/>
  <c r="AC96" i="9" s="1"/>
  <c r="O96" i="9"/>
  <c r="AB96" i="9" s="1"/>
  <c r="M96" i="9"/>
  <c r="AA96" i="9" s="1"/>
  <c r="K96" i="9"/>
  <c r="Z96" i="9" s="1"/>
  <c r="I96" i="9"/>
  <c r="Y95" i="9"/>
  <c r="AG95" i="9" s="1"/>
  <c r="W95" i="9"/>
  <c r="AF95" i="9" s="1"/>
  <c r="U95" i="9"/>
  <c r="AE95" i="9" s="1"/>
  <c r="S95" i="9"/>
  <c r="AD95" i="9" s="1"/>
  <c r="Q95" i="9"/>
  <c r="AC95" i="9" s="1"/>
  <c r="O95" i="9"/>
  <c r="AB95" i="9" s="1"/>
  <c r="M95" i="9"/>
  <c r="AA95" i="9" s="1"/>
  <c r="K95" i="9"/>
  <c r="Z95" i="9" s="1"/>
  <c r="I95" i="9"/>
  <c r="Y94" i="9"/>
  <c r="AG94" i="9" s="1"/>
  <c r="W94" i="9"/>
  <c r="AF94" i="9" s="1"/>
  <c r="U94" i="9"/>
  <c r="AE94" i="9" s="1"/>
  <c r="S94" i="9"/>
  <c r="Q94" i="9"/>
  <c r="AC94" i="9" s="1"/>
  <c r="O94" i="9"/>
  <c r="AB94" i="9" s="1"/>
  <c r="M94" i="9"/>
  <c r="AA94" i="9" s="1"/>
  <c r="K94" i="9"/>
  <c r="Z94" i="9" s="1"/>
  <c r="I94" i="9"/>
  <c r="Y93" i="9"/>
  <c r="AG93" i="9" s="1"/>
  <c r="W93" i="9"/>
  <c r="AF93" i="9" s="1"/>
  <c r="U93" i="9"/>
  <c r="AE93" i="9" s="1"/>
  <c r="S93" i="9"/>
  <c r="AD93" i="9" s="1"/>
  <c r="Q93" i="9"/>
  <c r="AC93" i="9" s="1"/>
  <c r="O93" i="9"/>
  <c r="AB93" i="9" s="1"/>
  <c r="M93" i="9"/>
  <c r="AA93" i="9" s="1"/>
  <c r="K93" i="9"/>
  <c r="Z93" i="9" s="1"/>
  <c r="I93" i="9"/>
  <c r="Y92" i="9"/>
  <c r="AG92" i="9" s="1"/>
  <c r="W92" i="9"/>
  <c r="AF92" i="9" s="1"/>
  <c r="U92" i="9"/>
  <c r="AE92" i="9" s="1"/>
  <c r="S92" i="9"/>
  <c r="Q92" i="9"/>
  <c r="AC92" i="9" s="1"/>
  <c r="O92" i="9"/>
  <c r="AB92" i="9" s="1"/>
  <c r="M92" i="9"/>
  <c r="AA92" i="9" s="1"/>
  <c r="K92" i="9"/>
  <c r="Z92" i="9" s="1"/>
  <c r="I92" i="9"/>
  <c r="Y86" i="9"/>
  <c r="AG86" i="9" s="1"/>
  <c r="W86" i="9"/>
  <c r="AF86" i="9" s="1"/>
  <c r="U86" i="9"/>
  <c r="AE86" i="9" s="1"/>
  <c r="S86" i="9"/>
  <c r="AD86" i="9" s="1"/>
  <c r="Q86" i="9"/>
  <c r="AC86" i="9" s="1"/>
  <c r="O86" i="9"/>
  <c r="AB86" i="9" s="1"/>
  <c r="M86" i="9"/>
  <c r="AA86" i="9" s="1"/>
  <c r="K86" i="9"/>
  <c r="Z86" i="9" s="1"/>
  <c r="I86" i="9"/>
  <c r="Y85" i="9"/>
  <c r="AG85" i="9" s="1"/>
  <c r="W85" i="9"/>
  <c r="AF85" i="9" s="1"/>
  <c r="U85" i="9"/>
  <c r="AE85" i="9" s="1"/>
  <c r="S85" i="9"/>
  <c r="Q85" i="9"/>
  <c r="AC85" i="9" s="1"/>
  <c r="O85" i="9"/>
  <c r="AB85" i="9" s="1"/>
  <c r="M85" i="9"/>
  <c r="AA85" i="9" s="1"/>
  <c r="K85" i="9"/>
  <c r="Z85" i="9" s="1"/>
  <c r="I85" i="9"/>
  <c r="Y81" i="9"/>
  <c r="AG81" i="9" s="1"/>
  <c r="W81" i="9"/>
  <c r="AF81" i="9" s="1"/>
  <c r="U81" i="9"/>
  <c r="AE81" i="9" s="1"/>
  <c r="S81" i="9"/>
  <c r="AD81" i="9" s="1"/>
  <c r="Q81" i="9"/>
  <c r="AC81" i="9" s="1"/>
  <c r="O81" i="9"/>
  <c r="AB81" i="9" s="1"/>
  <c r="M81" i="9"/>
  <c r="AA81" i="9" s="1"/>
  <c r="K81" i="9"/>
  <c r="Z81" i="9" s="1"/>
  <c r="I81" i="9"/>
  <c r="Y79" i="9"/>
  <c r="AG79" i="9" s="1"/>
  <c r="W79" i="9"/>
  <c r="AF79" i="9" s="1"/>
  <c r="U79" i="9"/>
  <c r="AE79" i="9" s="1"/>
  <c r="S79" i="9"/>
  <c r="Q79" i="9"/>
  <c r="AC79" i="9" s="1"/>
  <c r="O79" i="9"/>
  <c r="AB79" i="9" s="1"/>
  <c r="M79" i="9"/>
  <c r="AA79" i="9" s="1"/>
  <c r="K79" i="9"/>
  <c r="Z79" i="9" s="1"/>
  <c r="I79" i="9"/>
  <c r="Y91" i="9"/>
  <c r="AG91" i="9" s="1"/>
  <c r="W91" i="9"/>
  <c r="AF91" i="9" s="1"/>
  <c r="U91" i="9"/>
  <c r="AE91" i="9" s="1"/>
  <c r="S91" i="9"/>
  <c r="AD91" i="9" s="1"/>
  <c r="Q91" i="9"/>
  <c r="AC91" i="9" s="1"/>
  <c r="O91" i="9"/>
  <c r="AB91" i="9" s="1"/>
  <c r="M91" i="9"/>
  <c r="AA91" i="9" s="1"/>
  <c r="K91" i="9"/>
  <c r="Z91" i="9" s="1"/>
  <c r="I91" i="9"/>
  <c r="Y90" i="9"/>
  <c r="AG90" i="9" s="1"/>
  <c r="W90" i="9"/>
  <c r="AF90" i="9" s="1"/>
  <c r="U90" i="9"/>
  <c r="AE90" i="9" s="1"/>
  <c r="S90" i="9"/>
  <c r="Q90" i="9"/>
  <c r="AC90" i="9" s="1"/>
  <c r="O90" i="9"/>
  <c r="AB90" i="9" s="1"/>
  <c r="M90" i="9"/>
  <c r="AA90" i="9" s="1"/>
  <c r="K90" i="9"/>
  <c r="Z90" i="9" s="1"/>
  <c r="I90" i="9"/>
  <c r="Y84" i="9"/>
  <c r="AG84" i="9" s="1"/>
  <c r="W84" i="9"/>
  <c r="AF84" i="9" s="1"/>
  <c r="U84" i="9"/>
  <c r="AE84" i="9" s="1"/>
  <c r="S84" i="9"/>
  <c r="AD84" i="9" s="1"/>
  <c r="Q84" i="9"/>
  <c r="AC84" i="9" s="1"/>
  <c r="O84" i="9"/>
  <c r="AB84" i="9" s="1"/>
  <c r="M84" i="9"/>
  <c r="AA84" i="9" s="1"/>
  <c r="K84" i="9"/>
  <c r="Z84" i="9" s="1"/>
  <c r="I84" i="9"/>
  <c r="Y89" i="9"/>
  <c r="AG89" i="9" s="1"/>
  <c r="W89" i="9"/>
  <c r="AF89" i="9" s="1"/>
  <c r="U89" i="9"/>
  <c r="AE89" i="9" s="1"/>
  <c r="S89" i="9"/>
  <c r="AD89" i="9" s="1"/>
  <c r="Q89" i="9"/>
  <c r="AC89" i="9" s="1"/>
  <c r="O89" i="9"/>
  <c r="AB89" i="9" s="1"/>
  <c r="M89" i="9"/>
  <c r="AA89" i="9" s="1"/>
  <c r="K89" i="9"/>
  <c r="Z89" i="9" s="1"/>
  <c r="I89" i="9"/>
  <c r="Y88" i="9"/>
  <c r="AG88" i="9" s="1"/>
  <c r="W88" i="9"/>
  <c r="AF88" i="9" s="1"/>
  <c r="U88" i="9"/>
  <c r="AE88" i="9" s="1"/>
  <c r="S88" i="9"/>
  <c r="AD88" i="9" s="1"/>
  <c r="Q88" i="9"/>
  <c r="AC88" i="9" s="1"/>
  <c r="O88" i="9"/>
  <c r="AB88" i="9" s="1"/>
  <c r="M88" i="9"/>
  <c r="AA88" i="9" s="1"/>
  <c r="K88" i="9"/>
  <c r="Z88" i="9" s="1"/>
  <c r="I88" i="9"/>
  <c r="Y80" i="9"/>
  <c r="AG80" i="9" s="1"/>
  <c r="W80" i="9"/>
  <c r="AF80" i="9" s="1"/>
  <c r="U80" i="9"/>
  <c r="AE80" i="9" s="1"/>
  <c r="S80" i="9"/>
  <c r="Q80" i="9"/>
  <c r="AC80" i="9" s="1"/>
  <c r="O80" i="9"/>
  <c r="AB80" i="9" s="1"/>
  <c r="M80" i="9"/>
  <c r="AA80" i="9" s="1"/>
  <c r="K80" i="9"/>
  <c r="Z80" i="9" s="1"/>
  <c r="I80" i="9"/>
  <c r="Y87" i="9"/>
  <c r="AG87" i="9" s="1"/>
  <c r="W87" i="9"/>
  <c r="AF87" i="9" s="1"/>
  <c r="U87" i="9"/>
  <c r="AE87" i="9" s="1"/>
  <c r="S87" i="9"/>
  <c r="AD87" i="9" s="1"/>
  <c r="Q87" i="9"/>
  <c r="AC87" i="9" s="1"/>
  <c r="O87" i="9"/>
  <c r="AB87" i="9" s="1"/>
  <c r="M87" i="9"/>
  <c r="AA87" i="9" s="1"/>
  <c r="K87" i="9"/>
  <c r="Z87" i="9" s="1"/>
  <c r="I87" i="9"/>
  <c r="Y83" i="9"/>
  <c r="AG83" i="9" s="1"/>
  <c r="W83" i="9"/>
  <c r="AF83" i="9" s="1"/>
  <c r="U83" i="9"/>
  <c r="AE83" i="9" s="1"/>
  <c r="S83" i="9"/>
  <c r="AD83" i="9" s="1"/>
  <c r="Q83" i="9"/>
  <c r="AC83" i="9" s="1"/>
  <c r="O83" i="9"/>
  <c r="AB83" i="9" s="1"/>
  <c r="M83" i="9"/>
  <c r="AA83" i="9" s="1"/>
  <c r="K83" i="9"/>
  <c r="Z83" i="9" s="1"/>
  <c r="I83" i="9"/>
  <c r="Y82" i="9"/>
  <c r="AG82" i="9" s="1"/>
  <c r="W82" i="9"/>
  <c r="AF82" i="9" s="1"/>
  <c r="U82" i="9"/>
  <c r="AE82" i="9" s="1"/>
  <c r="S82" i="9"/>
  <c r="AD82" i="9" s="1"/>
  <c r="Q82" i="9"/>
  <c r="AC82" i="9" s="1"/>
  <c r="O82" i="9"/>
  <c r="AB82" i="9" s="1"/>
  <c r="M82" i="9"/>
  <c r="AA82" i="9" s="1"/>
  <c r="K82" i="9"/>
  <c r="Z82" i="9" s="1"/>
  <c r="I82" i="9"/>
  <c r="Y78" i="9"/>
  <c r="AG78" i="9" s="1"/>
  <c r="W78" i="9"/>
  <c r="AF78" i="9" s="1"/>
  <c r="U78" i="9"/>
  <c r="AE78" i="9" s="1"/>
  <c r="S78" i="9"/>
  <c r="AD78" i="9" s="1"/>
  <c r="Q78" i="9"/>
  <c r="AC78" i="9" s="1"/>
  <c r="O78" i="9"/>
  <c r="AB78" i="9" s="1"/>
  <c r="M78" i="9"/>
  <c r="AA78" i="9" s="1"/>
  <c r="K78" i="9"/>
  <c r="Z78" i="9" s="1"/>
  <c r="I78" i="9"/>
  <c r="Y76" i="9"/>
  <c r="AG76" i="9" s="1"/>
  <c r="W76" i="9"/>
  <c r="AF76" i="9" s="1"/>
  <c r="U76" i="9"/>
  <c r="AE76" i="9" s="1"/>
  <c r="S76" i="9"/>
  <c r="AD76" i="9" s="1"/>
  <c r="Q76" i="9"/>
  <c r="AC76" i="9" s="1"/>
  <c r="O76" i="9"/>
  <c r="AB76" i="9" s="1"/>
  <c r="M76" i="9"/>
  <c r="AA76" i="9" s="1"/>
  <c r="K76" i="9"/>
  <c r="Z76" i="9" s="1"/>
  <c r="I76" i="9"/>
  <c r="Y75" i="9"/>
  <c r="AG75" i="9" s="1"/>
  <c r="W75" i="9"/>
  <c r="AF75" i="9" s="1"/>
  <c r="U75" i="9"/>
  <c r="AE75" i="9" s="1"/>
  <c r="S75" i="9"/>
  <c r="AD75" i="9" s="1"/>
  <c r="Q75" i="9"/>
  <c r="AC75" i="9" s="1"/>
  <c r="O75" i="9"/>
  <c r="AB75" i="9" s="1"/>
  <c r="M75" i="9"/>
  <c r="AA75" i="9" s="1"/>
  <c r="K75" i="9"/>
  <c r="Z75" i="9" s="1"/>
  <c r="I75" i="9"/>
  <c r="Y74" i="9"/>
  <c r="AG74" i="9" s="1"/>
  <c r="W74" i="9"/>
  <c r="AF74" i="9" s="1"/>
  <c r="U74" i="9"/>
  <c r="AE74" i="9" s="1"/>
  <c r="S74" i="9"/>
  <c r="Q74" i="9"/>
  <c r="AC74" i="9" s="1"/>
  <c r="O74" i="9"/>
  <c r="AB74" i="9" s="1"/>
  <c r="M74" i="9"/>
  <c r="AA74" i="9" s="1"/>
  <c r="K74" i="9"/>
  <c r="Z74" i="9" s="1"/>
  <c r="I74" i="9"/>
  <c r="Y73" i="9"/>
  <c r="AG73" i="9" s="1"/>
  <c r="W73" i="9"/>
  <c r="AF73" i="9" s="1"/>
  <c r="U73" i="9"/>
  <c r="AE73" i="9" s="1"/>
  <c r="S73" i="9"/>
  <c r="AD73" i="9" s="1"/>
  <c r="Q73" i="9"/>
  <c r="AC73" i="9" s="1"/>
  <c r="O73" i="9"/>
  <c r="AB73" i="9" s="1"/>
  <c r="M73" i="9"/>
  <c r="AA73" i="9" s="1"/>
  <c r="K73" i="9"/>
  <c r="Z73" i="9" s="1"/>
  <c r="I73" i="9"/>
  <c r="Y72" i="9"/>
  <c r="AG72" i="9" s="1"/>
  <c r="W72" i="9"/>
  <c r="AF72" i="9" s="1"/>
  <c r="U72" i="9"/>
  <c r="AE72" i="9" s="1"/>
  <c r="S72" i="9"/>
  <c r="Q72" i="9"/>
  <c r="AC72" i="9" s="1"/>
  <c r="O72" i="9"/>
  <c r="AB72" i="9" s="1"/>
  <c r="M72" i="9"/>
  <c r="AA72" i="9" s="1"/>
  <c r="K72" i="9"/>
  <c r="Z72" i="9" s="1"/>
  <c r="I72" i="9"/>
  <c r="Y71" i="9"/>
  <c r="AG71" i="9" s="1"/>
  <c r="W71" i="9"/>
  <c r="AF71" i="9" s="1"/>
  <c r="U71" i="9"/>
  <c r="AE71" i="9" s="1"/>
  <c r="S71" i="9"/>
  <c r="AD71" i="9" s="1"/>
  <c r="Q71" i="9"/>
  <c r="AC71" i="9" s="1"/>
  <c r="O71" i="9"/>
  <c r="AB71" i="9" s="1"/>
  <c r="M71" i="9"/>
  <c r="AA71" i="9" s="1"/>
  <c r="K71" i="9"/>
  <c r="Z71" i="9" s="1"/>
  <c r="I71" i="9"/>
  <c r="Y70" i="9"/>
  <c r="AG70" i="9" s="1"/>
  <c r="W70" i="9"/>
  <c r="AF70" i="9" s="1"/>
  <c r="U70" i="9"/>
  <c r="AE70" i="9" s="1"/>
  <c r="S70" i="9"/>
  <c r="AD70" i="9" s="1"/>
  <c r="Q70" i="9"/>
  <c r="AC70" i="9" s="1"/>
  <c r="O70" i="9"/>
  <c r="AB70" i="9" s="1"/>
  <c r="M70" i="9"/>
  <c r="AA70" i="9" s="1"/>
  <c r="K70" i="9"/>
  <c r="Z70" i="9" s="1"/>
  <c r="I70" i="9"/>
  <c r="Y69" i="9"/>
  <c r="AG69" i="9" s="1"/>
  <c r="W69" i="9"/>
  <c r="AF69" i="9" s="1"/>
  <c r="U69" i="9"/>
  <c r="AE69" i="9" s="1"/>
  <c r="S69" i="9"/>
  <c r="AD69" i="9" s="1"/>
  <c r="Q69" i="9"/>
  <c r="AC69" i="9" s="1"/>
  <c r="O69" i="9"/>
  <c r="AB69" i="9" s="1"/>
  <c r="M69" i="9"/>
  <c r="AA69" i="9" s="1"/>
  <c r="K69" i="9"/>
  <c r="Z69" i="9" s="1"/>
  <c r="I69" i="9"/>
  <c r="Y68" i="9"/>
  <c r="AG68" i="9" s="1"/>
  <c r="W68" i="9"/>
  <c r="AF68" i="9" s="1"/>
  <c r="U68" i="9"/>
  <c r="AE68" i="9" s="1"/>
  <c r="S68" i="9"/>
  <c r="AD68" i="9" s="1"/>
  <c r="Q68" i="9"/>
  <c r="AC68" i="9" s="1"/>
  <c r="O68" i="9"/>
  <c r="AB68" i="9" s="1"/>
  <c r="M68" i="9"/>
  <c r="AA68" i="9" s="1"/>
  <c r="K68" i="9"/>
  <c r="Z68" i="9" s="1"/>
  <c r="I68" i="9"/>
  <c r="Y67" i="9"/>
  <c r="AG67" i="9" s="1"/>
  <c r="W67" i="9"/>
  <c r="AF67" i="9" s="1"/>
  <c r="U67" i="9"/>
  <c r="AE67" i="9" s="1"/>
  <c r="S67" i="9"/>
  <c r="AD67" i="9" s="1"/>
  <c r="Q67" i="9"/>
  <c r="AC67" i="9" s="1"/>
  <c r="O67" i="9"/>
  <c r="AB67" i="9" s="1"/>
  <c r="M67" i="9"/>
  <c r="AA67" i="9" s="1"/>
  <c r="K67" i="9"/>
  <c r="Z67" i="9" s="1"/>
  <c r="I67" i="9"/>
  <c r="Y66" i="9"/>
  <c r="AG66" i="9" s="1"/>
  <c r="W66" i="9"/>
  <c r="AF66" i="9" s="1"/>
  <c r="U66" i="9"/>
  <c r="AE66" i="9" s="1"/>
  <c r="S66" i="9"/>
  <c r="AD66" i="9" s="1"/>
  <c r="Q66" i="9"/>
  <c r="AC66" i="9" s="1"/>
  <c r="O66" i="9"/>
  <c r="AB66" i="9" s="1"/>
  <c r="M66" i="9"/>
  <c r="AA66" i="9" s="1"/>
  <c r="K66" i="9"/>
  <c r="Z66" i="9" s="1"/>
  <c r="I66" i="9"/>
  <c r="Y65" i="9"/>
  <c r="AG65" i="9" s="1"/>
  <c r="W65" i="9"/>
  <c r="AF65" i="9" s="1"/>
  <c r="U65" i="9"/>
  <c r="AE65" i="9" s="1"/>
  <c r="S65" i="9"/>
  <c r="AD65" i="9" s="1"/>
  <c r="Q65" i="9"/>
  <c r="AC65" i="9" s="1"/>
  <c r="O65" i="9"/>
  <c r="AB65" i="9" s="1"/>
  <c r="M65" i="9"/>
  <c r="AA65" i="9" s="1"/>
  <c r="K65" i="9"/>
  <c r="Z65" i="9" s="1"/>
  <c r="I65" i="9"/>
  <c r="Y64" i="9"/>
  <c r="AG64" i="9" s="1"/>
  <c r="W64" i="9"/>
  <c r="AF64" i="9" s="1"/>
  <c r="U64" i="9"/>
  <c r="AE64" i="9" s="1"/>
  <c r="S64" i="9"/>
  <c r="AD64" i="9" s="1"/>
  <c r="Q64" i="9"/>
  <c r="AC64" i="9" s="1"/>
  <c r="O64" i="9"/>
  <c r="AB64" i="9" s="1"/>
  <c r="M64" i="9"/>
  <c r="AA64" i="9" s="1"/>
  <c r="K64" i="9"/>
  <c r="Z64" i="9" s="1"/>
  <c r="I64" i="9"/>
  <c r="Y63" i="9"/>
  <c r="AG63" i="9" s="1"/>
  <c r="W63" i="9"/>
  <c r="AF63" i="9" s="1"/>
  <c r="U63" i="9"/>
  <c r="AE63" i="9" s="1"/>
  <c r="S63" i="9"/>
  <c r="AD63" i="9" s="1"/>
  <c r="Q63" i="9"/>
  <c r="AC63" i="9" s="1"/>
  <c r="O63" i="9"/>
  <c r="AB63" i="9" s="1"/>
  <c r="M63" i="9"/>
  <c r="AA63" i="9" s="1"/>
  <c r="K63" i="9"/>
  <c r="Z63" i="9" s="1"/>
  <c r="I63" i="9"/>
  <c r="Y62" i="9"/>
  <c r="AG62" i="9" s="1"/>
  <c r="W62" i="9"/>
  <c r="AF62" i="9" s="1"/>
  <c r="U62" i="9"/>
  <c r="AE62" i="9" s="1"/>
  <c r="S62" i="9"/>
  <c r="AD62" i="9" s="1"/>
  <c r="Q62" i="9"/>
  <c r="AC62" i="9" s="1"/>
  <c r="O62" i="9"/>
  <c r="AB62" i="9" s="1"/>
  <c r="M62" i="9"/>
  <c r="AA62" i="9" s="1"/>
  <c r="K62" i="9"/>
  <c r="Z62" i="9" s="1"/>
  <c r="I62" i="9"/>
  <c r="Y61" i="9"/>
  <c r="AG61" i="9" s="1"/>
  <c r="W61" i="9"/>
  <c r="AF61" i="9" s="1"/>
  <c r="U61" i="9"/>
  <c r="AE61" i="9" s="1"/>
  <c r="S61" i="9"/>
  <c r="AD61" i="9" s="1"/>
  <c r="Q61" i="9"/>
  <c r="AC61" i="9" s="1"/>
  <c r="O61" i="9"/>
  <c r="AB61" i="9" s="1"/>
  <c r="M61" i="9"/>
  <c r="AA61" i="9" s="1"/>
  <c r="K61" i="9"/>
  <c r="Z61" i="9" s="1"/>
  <c r="I61" i="9"/>
  <c r="Y60" i="9"/>
  <c r="AG60" i="9" s="1"/>
  <c r="W60" i="9"/>
  <c r="AF60" i="9" s="1"/>
  <c r="U60" i="9"/>
  <c r="AE60" i="9" s="1"/>
  <c r="S60" i="9"/>
  <c r="AD60" i="9" s="1"/>
  <c r="Q60" i="9"/>
  <c r="AC60" i="9" s="1"/>
  <c r="O60" i="9"/>
  <c r="AB60" i="9" s="1"/>
  <c r="M60" i="9"/>
  <c r="AA60" i="9" s="1"/>
  <c r="K60" i="9"/>
  <c r="Z60" i="9" s="1"/>
  <c r="I60" i="9"/>
  <c r="Y59" i="9"/>
  <c r="AG59" i="9" s="1"/>
  <c r="W59" i="9"/>
  <c r="AF59" i="9" s="1"/>
  <c r="U59" i="9"/>
  <c r="AE59" i="9" s="1"/>
  <c r="S59" i="9"/>
  <c r="AD59" i="9" s="1"/>
  <c r="Q59" i="9"/>
  <c r="AC59" i="9" s="1"/>
  <c r="O59" i="9"/>
  <c r="AB59" i="9" s="1"/>
  <c r="M59" i="9"/>
  <c r="AA59" i="9" s="1"/>
  <c r="K59" i="9"/>
  <c r="Z59" i="9" s="1"/>
  <c r="I59" i="9"/>
  <c r="Y58" i="9"/>
  <c r="AG58" i="9" s="1"/>
  <c r="W58" i="9"/>
  <c r="AF58" i="9" s="1"/>
  <c r="U58" i="9"/>
  <c r="AE58" i="9" s="1"/>
  <c r="S58" i="9"/>
  <c r="AD58" i="9" s="1"/>
  <c r="Q58" i="9"/>
  <c r="AC58" i="9" s="1"/>
  <c r="O58" i="9"/>
  <c r="AB58" i="9" s="1"/>
  <c r="M58" i="9"/>
  <c r="AA58" i="9" s="1"/>
  <c r="K58" i="9"/>
  <c r="Z58" i="9" s="1"/>
  <c r="I58" i="9"/>
  <c r="Y57" i="9"/>
  <c r="AG57" i="9" s="1"/>
  <c r="W57" i="9"/>
  <c r="AF57" i="9" s="1"/>
  <c r="U57" i="9"/>
  <c r="AE57" i="9" s="1"/>
  <c r="S57" i="9"/>
  <c r="AD57" i="9" s="1"/>
  <c r="Q57" i="9"/>
  <c r="AC57" i="9" s="1"/>
  <c r="O57" i="9"/>
  <c r="AB57" i="9" s="1"/>
  <c r="M57" i="9"/>
  <c r="AA57" i="9" s="1"/>
  <c r="K57" i="9"/>
  <c r="Z57" i="9" s="1"/>
  <c r="I57" i="9"/>
  <c r="Y56" i="9"/>
  <c r="AG56" i="9" s="1"/>
  <c r="W56" i="9"/>
  <c r="AF56" i="9" s="1"/>
  <c r="U56" i="9"/>
  <c r="AE56" i="9" s="1"/>
  <c r="S56" i="9"/>
  <c r="AD56" i="9" s="1"/>
  <c r="Q56" i="9"/>
  <c r="AC56" i="9" s="1"/>
  <c r="O56" i="9"/>
  <c r="AB56" i="9" s="1"/>
  <c r="M56" i="9"/>
  <c r="AA56" i="9" s="1"/>
  <c r="K56" i="9"/>
  <c r="Z56" i="9" s="1"/>
  <c r="I56" i="9"/>
  <c r="Y55" i="9"/>
  <c r="AG55" i="9" s="1"/>
  <c r="W55" i="9"/>
  <c r="AF55" i="9" s="1"/>
  <c r="U55" i="9"/>
  <c r="AE55" i="9" s="1"/>
  <c r="S55" i="9"/>
  <c r="AD55" i="9" s="1"/>
  <c r="Q55" i="9"/>
  <c r="AC55" i="9" s="1"/>
  <c r="O55" i="9"/>
  <c r="AB55" i="9" s="1"/>
  <c r="M55" i="9"/>
  <c r="AA55" i="9" s="1"/>
  <c r="K55" i="9"/>
  <c r="Z55" i="9" s="1"/>
  <c r="I55" i="9"/>
  <c r="Y54" i="9"/>
  <c r="AG54" i="9" s="1"/>
  <c r="W54" i="9"/>
  <c r="AF54" i="9" s="1"/>
  <c r="U54" i="9"/>
  <c r="AE54" i="9" s="1"/>
  <c r="S54" i="9"/>
  <c r="AD54" i="9" s="1"/>
  <c r="Q54" i="9"/>
  <c r="AC54" i="9" s="1"/>
  <c r="O54" i="9"/>
  <c r="AB54" i="9" s="1"/>
  <c r="M54" i="9"/>
  <c r="AA54" i="9" s="1"/>
  <c r="K54" i="9"/>
  <c r="Z54" i="9" s="1"/>
  <c r="I54" i="9"/>
  <c r="Y53" i="9"/>
  <c r="AG53" i="9" s="1"/>
  <c r="W53" i="9"/>
  <c r="AF53" i="9" s="1"/>
  <c r="U53" i="9"/>
  <c r="AE53" i="9" s="1"/>
  <c r="S53" i="9"/>
  <c r="AD53" i="9" s="1"/>
  <c r="Q53" i="9"/>
  <c r="AC53" i="9" s="1"/>
  <c r="O53" i="9"/>
  <c r="AB53" i="9" s="1"/>
  <c r="M53" i="9"/>
  <c r="AA53" i="9" s="1"/>
  <c r="K53" i="9"/>
  <c r="Z53" i="9" s="1"/>
  <c r="I53" i="9"/>
  <c r="Y52" i="9"/>
  <c r="AG52" i="9" s="1"/>
  <c r="W52" i="9"/>
  <c r="AF52" i="9" s="1"/>
  <c r="U52" i="9"/>
  <c r="AE52" i="9" s="1"/>
  <c r="S52" i="9"/>
  <c r="AD52" i="9" s="1"/>
  <c r="Q52" i="9"/>
  <c r="AC52" i="9" s="1"/>
  <c r="O52" i="9"/>
  <c r="AB52" i="9" s="1"/>
  <c r="M52" i="9"/>
  <c r="AA52" i="9" s="1"/>
  <c r="K52" i="9"/>
  <c r="Z52" i="9" s="1"/>
  <c r="I52" i="9"/>
  <c r="Y51" i="9"/>
  <c r="AG51" i="9" s="1"/>
  <c r="W51" i="9"/>
  <c r="AF51" i="9" s="1"/>
  <c r="U51" i="9"/>
  <c r="AE51" i="9" s="1"/>
  <c r="S51" i="9"/>
  <c r="Q51" i="9"/>
  <c r="AC51" i="9" s="1"/>
  <c r="O51" i="9"/>
  <c r="AB51" i="9" s="1"/>
  <c r="M51" i="9"/>
  <c r="AA51" i="9" s="1"/>
  <c r="K51" i="9"/>
  <c r="Z51" i="9" s="1"/>
  <c r="I51" i="9"/>
  <c r="Y50" i="9"/>
  <c r="AG50" i="9" s="1"/>
  <c r="W50" i="9"/>
  <c r="AF50" i="9" s="1"/>
  <c r="U50" i="9"/>
  <c r="AE50" i="9" s="1"/>
  <c r="S50" i="9"/>
  <c r="Q50" i="9"/>
  <c r="AC50" i="9" s="1"/>
  <c r="O50" i="9"/>
  <c r="AB50" i="9" s="1"/>
  <c r="M50" i="9"/>
  <c r="AA50" i="9" s="1"/>
  <c r="K50" i="9"/>
  <c r="Z50" i="9" s="1"/>
  <c r="I50" i="9"/>
  <c r="Y49" i="9"/>
  <c r="AG49" i="9" s="1"/>
  <c r="W49" i="9"/>
  <c r="AF49" i="9" s="1"/>
  <c r="U49" i="9"/>
  <c r="AE49" i="9" s="1"/>
  <c r="S49" i="9"/>
  <c r="Q49" i="9"/>
  <c r="AC49" i="9" s="1"/>
  <c r="O49" i="9"/>
  <c r="AB49" i="9" s="1"/>
  <c r="M49" i="9"/>
  <c r="AA49" i="9" s="1"/>
  <c r="K49" i="9"/>
  <c r="Z49" i="9" s="1"/>
  <c r="I49" i="9"/>
  <c r="Y48" i="9"/>
  <c r="AG48" i="9" s="1"/>
  <c r="W48" i="9"/>
  <c r="AF48" i="9" s="1"/>
  <c r="U48" i="9"/>
  <c r="AE48" i="9" s="1"/>
  <c r="S48" i="9"/>
  <c r="Q48" i="9"/>
  <c r="AC48" i="9" s="1"/>
  <c r="O48" i="9"/>
  <c r="AB48" i="9" s="1"/>
  <c r="M48" i="9"/>
  <c r="AA48" i="9" s="1"/>
  <c r="K48" i="9"/>
  <c r="Z48" i="9" s="1"/>
  <c r="I48" i="9"/>
  <c r="Y47" i="9"/>
  <c r="AG47" i="9" s="1"/>
  <c r="W47" i="9"/>
  <c r="AF47" i="9" s="1"/>
  <c r="U47" i="9"/>
  <c r="AE47" i="9" s="1"/>
  <c r="S47" i="9"/>
  <c r="AD47" i="9" s="1"/>
  <c r="Q47" i="9"/>
  <c r="AC47" i="9" s="1"/>
  <c r="O47" i="9"/>
  <c r="AB47" i="9" s="1"/>
  <c r="M47" i="9"/>
  <c r="AA47" i="9" s="1"/>
  <c r="K47" i="9"/>
  <c r="Z47" i="9" s="1"/>
  <c r="I47" i="9"/>
  <c r="Y46" i="9"/>
  <c r="AG46" i="9" s="1"/>
  <c r="W46" i="9"/>
  <c r="AF46" i="9" s="1"/>
  <c r="U46" i="9"/>
  <c r="AE46" i="9" s="1"/>
  <c r="S46" i="9"/>
  <c r="AD46" i="9" s="1"/>
  <c r="Q46" i="9"/>
  <c r="AC46" i="9" s="1"/>
  <c r="O46" i="9"/>
  <c r="AB46" i="9" s="1"/>
  <c r="M46" i="9"/>
  <c r="AA46" i="9" s="1"/>
  <c r="K46" i="9"/>
  <c r="Z46" i="9" s="1"/>
  <c r="I46" i="9"/>
  <c r="Y41" i="9"/>
  <c r="AG41" i="9" s="1"/>
  <c r="W41" i="9"/>
  <c r="AF41" i="9" s="1"/>
  <c r="U41" i="9"/>
  <c r="AE41" i="9" s="1"/>
  <c r="S41" i="9"/>
  <c r="Q41" i="9"/>
  <c r="AC41" i="9" s="1"/>
  <c r="O41" i="9"/>
  <c r="AB41" i="9" s="1"/>
  <c r="M41" i="9"/>
  <c r="AA41" i="9" s="1"/>
  <c r="K41" i="9"/>
  <c r="Z41" i="9" s="1"/>
  <c r="I41" i="9"/>
  <c r="Y39" i="9"/>
  <c r="AG39" i="9" s="1"/>
  <c r="W39" i="9"/>
  <c r="AF39" i="9" s="1"/>
  <c r="U39" i="9"/>
  <c r="AE39" i="9" s="1"/>
  <c r="S39" i="9"/>
  <c r="Q39" i="9"/>
  <c r="AC39" i="9" s="1"/>
  <c r="O39" i="9"/>
  <c r="AB39" i="9" s="1"/>
  <c r="M39" i="9"/>
  <c r="AA39" i="9" s="1"/>
  <c r="K39" i="9"/>
  <c r="Z39" i="9" s="1"/>
  <c r="I39" i="9"/>
  <c r="Y45" i="9"/>
  <c r="AG45" i="9" s="1"/>
  <c r="W45" i="9"/>
  <c r="AF45" i="9" s="1"/>
  <c r="U45" i="9"/>
  <c r="AE45" i="9" s="1"/>
  <c r="S45" i="9"/>
  <c r="AD45" i="9" s="1"/>
  <c r="Q45" i="9"/>
  <c r="AC45" i="9" s="1"/>
  <c r="O45" i="9"/>
  <c r="AB45" i="9" s="1"/>
  <c r="M45" i="9"/>
  <c r="AA45" i="9" s="1"/>
  <c r="K45" i="9"/>
  <c r="Z45" i="9" s="1"/>
  <c r="I45" i="9"/>
  <c r="Y44" i="9"/>
  <c r="AG44" i="9" s="1"/>
  <c r="W44" i="9"/>
  <c r="AF44" i="9" s="1"/>
  <c r="U44" i="9"/>
  <c r="AE44" i="9" s="1"/>
  <c r="S44" i="9"/>
  <c r="AD44" i="9" s="1"/>
  <c r="Q44" i="9"/>
  <c r="AC44" i="9" s="1"/>
  <c r="O44" i="9"/>
  <c r="AB44" i="9" s="1"/>
  <c r="M44" i="9"/>
  <c r="AA44" i="9" s="1"/>
  <c r="K44" i="9"/>
  <c r="I44" i="9"/>
  <c r="Y43" i="9"/>
  <c r="AG43" i="9" s="1"/>
  <c r="W43" i="9"/>
  <c r="AF43" i="9" s="1"/>
  <c r="U43" i="9"/>
  <c r="AE43" i="9" s="1"/>
  <c r="S43" i="9"/>
  <c r="AD43" i="9" s="1"/>
  <c r="Q43" i="9"/>
  <c r="AC43" i="9" s="1"/>
  <c r="O43" i="9"/>
  <c r="AB43" i="9" s="1"/>
  <c r="M43" i="9"/>
  <c r="AA43" i="9" s="1"/>
  <c r="K43" i="9"/>
  <c r="Z43" i="9" s="1"/>
  <c r="I43" i="9"/>
  <c r="Y42" i="9"/>
  <c r="AG42" i="9" s="1"/>
  <c r="W42" i="9"/>
  <c r="AF42" i="9" s="1"/>
  <c r="U42" i="9"/>
  <c r="AE42" i="9" s="1"/>
  <c r="S42" i="9"/>
  <c r="AD42" i="9" s="1"/>
  <c r="Q42" i="9"/>
  <c r="AC42" i="9" s="1"/>
  <c r="O42" i="9"/>
  <c r="AB42" i="9" s="1"/>
  <c r="M42" i="9"/>
  <c r="AA42" i="9" s="1"/>
  <c r="K42" i="9"/>
  <c r="Z42" i="9" s="1"/>
  <c r="I42" i="9"/>
  <c r="Y40" i="9"/>
  <c r="AG40" i="9" s="1"/>
  <c r="W40" i="9"/>
  <c r="AF40" i="9" s="1"/>
  <c r="U40" i="9"/>
  <c r="AE40" i="9" s="1"/>
  <c r="S40" i="9"/>
  <c r="AD40" i="9" s="1"/>
  <c r="Q40" i="9"/>
  <c r="AC40" i="9" s="1"/>
  <c r="O40" i="9"/>
  <c r="AB40" i="9" s="1"/>
  <c r="M40" i="9"/>
  <c r="AA40" i="9" s="1"/>
  <c r="K40" i="9"/>
  <c r="Z40" i="9" s="1"/>
  <c r="I40" i="9"/>
  <c r="Y38" i="9"/>
  <c r="AG38" i="9" s="1"/>
  <c r="W38" i="9"/>
  <c r="AF38" i="9" s="1"/>
  <c r="U38" i="9"/>
  <c r="AE38" i="9" s="1"/>
  <c r="S38" i="9"/>
  <c r="Q38" i="9"/>
  <c r="AC38" i="9" s="1"/>
  <c r="O38" i="9"/>
  <c r="AB38" i="9" s="1"/>
  <c r="M38" i="9"/>
  <c r="AA38" i="9" s="1"/>
  <c r="K38" i="9"/>
  <c r="Z38" i="9" s="1"/>
  <c r="I38" i="9"/>
  <c r="Y37" i="9"/>
  <c r="AG37" i="9" s="1"/>
  <c r="W37" i="9"/>
  <c r="AF37" i="9" s="1"/>
  <c r="U37" i="9"/>
  <c r="AE37" i="9" s="1"/>
  <c r="S37" i="9"/>
  <c r="Q37" i="9"/>
  <c r="AC37" i="9" s="1"/>
  <c r="O37" i="9"/>
  <c r="AB37" i="9" s="1"/>
  <c r="M37" i="9"/>
  <c r="AA37" i="9" s="1"/>
  <c r="K37" i="9"/>
  <c r="Z37" i="9" s="1"/>
  <c r="I37" i="9"/>
  <c r="Y35" i="9"/>
  <c r="AG35" i="9" s="1"/>
  <c r="W35" i="9"/>
  <c r="AF35" i="9" s="1"/>
  <c r="U35" i="9"/>
  <c r="AE35" i="9" s="1"/>
  <c r="S35" i="9"/>
  <c r="AD35" i="9" s="1"/>
  <c r="Q35" i="9"/>
  <c r="AC35" i="9" s="1"/>
  <c r="O35" i="9"/>
  <c r="AB35" i="9" s="1"/>
  <c r="M35" i="9"/>
  <c r="AA35" i="9" s="1"/>
  <c r="K35" i="9"/>
  <c r="Z35" i="9" s="1"/>
  <c r="I35" i="9"/>
  <c r="Y34" i="9"/>
  <c r="AG34" i="9" s="1"/>
  <c r="W34" i="9"/>
  <c r="AF34" i="9" s="1"/>
  <c r="U34" i="9"/>
  <c r="AE34" i="9" s="1"/>
  <c r="S34" i="9"/>
  <c r="Q34" i="9"/>
  <c r="AC34" i="9" s="1"/>
  <c r="O34" i="9"/>
  <c r="AB34" i="9" s="1"/>
  <c r="M34" i="9"/>
  <c r="AA34" i="9" s="1"/>
  <c r="K34" i="9"/>
  <c r="Z34" i="9" s="1"/>
  <c r="I34" i="9"/>
  <c r="Y33" i="9"/>
  <c r="AG33" i="9" s="1"/>
  <c r="W33" i="9"/>
  <c r="AF33" i="9" s="1"/>
  <c r="U33" i="9"/>
  <c r="AE33" i="9" s="1"/>
  <c r="S33" i="9"/>
  <c r="AD33" i="9" s="1"/>
  <c r="Q33" i="9"/>
  <c r="AC33" i="9" s="1"/>
  <c r="O33" i="9"/>
  <c r="AB33" i="9" s="1"/>
  <c r="M33" i="9"/>
  <c r="AA33" i="9" s="1"/>
  <c r="K33" i="9"/>
  <c r="Z33" i="9" s="1"/>
  <c r="I33" i="9"/>
  <c r="Y32" i="9"/>
  <c r="AG32" i="9" s="1"/>
  <c r="W32" i="9"/>
  <c r="AF32" i="9" s="1"/>
  <c r="U32" i="9"/>
  <c r="AE32" i="9" s="1"/>
  <c r="S32" i="9"/>
  <c r="AD32" i="9" s="1"/>
  <c r="Q32" i="9"/>
  <c r="AC32" i="9" s="1"/>
  <c r="O32" i="9"/>
  <c r="AB32" i="9" s="1"/>
  <c r="M32" i="9"/>
  <c r="AA32" i="9" s="1"/>
  <c r="K32" i="9"/>
  <c r="Z32" i="9" s="1"/>
  <c r="I32" i="9"/>
  <c r="Y31" i="9"/>
  <c r="AG31" i="9" s="1"/>
  <c r="W31" i="9"/>
  <c r="AF31" i="9" s="1"/>
  <c r="U31" i="9"/>
  <c r="AE31" i="9" s="1"/>
  <c r="S31" i="9"/>
  <c r="AD31" i="9" s="1"/>
  <c r="Q31" i="9"/>
  <c r="AC31" i="9" s="1"/>
  <c r="O31" i="9"/>
  <c r="AB31" i="9" s="1"/>
  <c r="M31" i="9"/>
  <c r="AA31" i="9" s="1"/>
  <c r="K31" i="9"/>
  <c r="I31" i="9"/>
  <c r="Y30" i="9"/>
  <c r="AG30" i="9" s="1"/>
  <c r="W30" i="9"/>
  <c r="AF30" i="9" s="1"/>
  <c r="U30" i="9"/>
  <c r="AE30" i="9" s="1"/>
  <c r="S30" i="9"/>
  <c r="Q30" i="9"/>
  <c r="AC30" i="9" s="1"/>
  <c r="O30" i="9"/>
  <c r="AB30" i="9" s="1"/>
  <c r="M30" i="9"/>
  <c r="AA30" i="9" s="1"/>
  <c r="K30" i="9"/>
  <c r="Z30" i="9" s="1"/>
  <c r="I30" i="9"/>
  <c r="Y29" i="9"/>
  <c r="AG29" i="9" s="1"/>
  <c r="W29" i="9"/>
  <c r="AF29" i="9" s="1"/>
  <c r="U29" i="9"/>
  <c r="AE29" i="9" s="1"/>
  <c r="S29" i="9"/>
  <c r="AD29" i="9" s="1"/>
  <c r="Q29" i="9"/>
  <c r="AC29" i="9" s="1"/>
  <c r="O29" i="9"/>
  <c r="AB29" i="9" s="1"/>
  <c r="M29" i="9"/>
  <c r="AA29" i="9" s="1"/>
  <c r="K29" i="9"/>
  <c r="Z29" i="9" s="1"/>
  <c r="I29" i="9"/>
  <c r="Y28" i="9"/>
  <c r="AG28" i="9" s="1"/>
  <c r="W28" i="9"/>
  <c r="AF28" i="9" s="1"/>
  <c r="U28" i="9"/>
  <c r="AE28" i="9" s="1"/>
  <c r="S28" i="9"/>
  <c r="AD28" i="9" s="1"/>
  <c r="Q28" i="9"/>
  <c r="AC28" i="9" s="1"/>
  <c r="O28" i="9"/>
  <c r="M28" i="9"/>
  <c r="AA28" i="9" s="1"/>
  <c r="K28" i="9"/>
  <c r="Z28" i="9" s="1"/>
  <c r="I28" i="9"/>
  <c r="Y27" i="9"/>
  <c r="AG27" i="9" s="1"/>
  <c r="W27" i="9"/>
  <c r="AF27" i="9" s="1"/>
  <c r="U27" i="9"/>
  <c r="AE27" i="9" s="1"/>
  <c r="S27" i="9"/>
  <c r="AD27" i="9" s="1"/>
  <c r="Q27" i="9"/>
  <c r="O27" i="9"/>
  <c r="AB27" i="9" s="1"/>
  <c r="M27" i="9"/>
  <c r="AA27" i="9" s="1"/>
  <c r="K27" i="9"/>
  <c r="Z27" i="9" s="1"/>
  <c r="I27" i="9"/>
  <c r="Y26" i="9"/>
  <c r="AG26" i="9" s="1"/>
  <c r="W26" i="9"/>
  <c r="AF26" i="9" s="1"/>
  <c r="U26" i="9"/>
  <c r="AE26" i="9" s="1"/>
  <c r="S26" i="9"/>
  <c r="AD26" i="9" s="1"/>
  <c r="Q26" i="9"/>
  <c r="AC26" i="9" s="1"/>
  <c r="O26" i="9"/>
  <c r="AB26" i="9" s="1"/>
  <c r="M26" i="9"/>
  <c r="AA26" i="9" s="1"/>
  <c r="K26" i="9"/>
  <c r="Z26" i="9" s="1"/>
  <c r="I26" i="9"/>
  <c r="Y25" i="9"/>
  <c r="AG25" i="9" s="1"/>
  <c r="W25" i="9"/>
  <c r="AF25" i="9" s="1"/>
  <c r="U25" i="9"/>
  <c r="AE25" i="9" s="1"/>
  <c r="S25" i="9"/>
  <c r="AD25" i="9" s="1"/>
  <c r="Q25" i="9"/>
  <c r="AC25" i="9" s="1"/>
  <c r="O25" i="9"/>
  <c r="M25" i="9"/>
  <c r="AA25" i="9" s="1"/>
  <c r="K25" i="9"/>
  <c r="Z25" i="9" s="1"/>
  <c r="I25" i="9"/>
  <c r="Y24" i="9"/>
  <c r="AG24" i="9" s="1"/>
  <c r="W24" i="9"/>
  <c r="AF24" i="9" s="1"/>
  <c r="U24" i="9"/>
  <c r="AE24" i="9" s="1"/>
  <c r="S24" i="9"/>
  <c r="Q24" i="9"/>
  <c r="AC24" i="9" s="1"/>
  <c r="O24" i="9"/>
  <c r="AB24" i="9" s="1"/>
  <c r="M24" i="9"/>
  <c r="AA24" i="9" s="1"/>
  <c r="K24" i="9"/>
  <c r="Z24" i="9" s="1"/>
  <c r="I24" i="9"/>
  <c r="Y23" i="9"/>
  <c r="AG23" i="9" s="1"/>
  <c r="W23" i="9"/>
  <c r="AF23" i="9" s="1"/>
  <c r="U23" i="9"/>
  <c r="AE23" i="9" s="1"/>
  <c r="S23" i="9"/>
  <c r="AD23" i="9" s="1"/>
  <c r="Q23" i="9"/>
  <c r="AC23" i="9" s="1"/>
  <c r="O23" i="9"/>
  <c r="AB23" i="9" s="1"/>
  <c r="M23" i="9"/>
  <c r="AA23" i="9" s="1"/>
  <c r="K23" i="9"/>
  <c r="Z23" i="9" s="1"/>
  <c r="I23" i="9"/>
  <c r="Y22" i="9"/>
  <c r="AG22" i="9" s="1"/>
  <c r="W22" i="9"/>
  <c r="AF22" i="9" s="1"/>
  <c r="U22" i="9"/>
  <c r="AE22" i="9" s="1"/>
  <c r="S22" i="9"/>
  <c r="Q22" i="9"/>
  <c r="AC22" i="9" s="1"/>
  <c r="O22" i="9"/>
  <c r="AB22" i="9" s="1"/>
  <c r="M22" i="9"/>
  <c r="AA22" i="9" s="1"/>
  <c r="K22" i="9"/>
  <c r="Z22" i="9" s="1"/>
  <c r="I22" i="9"/>
  <c r="Y21" i="9"/>
  <c r="AG21" i="9" s="1"/>
  <c r="W21" i="9"/>
  <c r="AF21" i="9" s="1"/>
  <c r="U21" i="9"/>
  <c r="AE21" i="9" s="1"/>
  <c r="S21" i="9"/>
  <c r="AD21" i="9" s="1"/>
  <c r="Q21" i="9"/>
  <c r="AC21" i="9" s="1"/>
  <c r="O21" i="9"/>
  <c r="AB21" i="9" s="1"/>
  <c r="M21" i="9"/>
  <c r="AA21" i="9" s="1"/>
  <c r="K21" i="9"/>
  <c r="Z21" i="9" s="1"/>
  <c r="I21" i="9"/>
  <c r="Y20" i="9"/>
  <c r="AG20" i="9" s="1"/>
  <c r="W20" i="9"/>
  <c r="AF20" i="9" s="1"/>
  <c r="U20" i="9"/>
  <c r="AE20" i="9" s="1"/>
  <c r="S20" i="9"/>
  <c r="Q20" i="9"/>
  <c r="AC20" i="9" s="1"/>
  <c r="O20" i="9"/>
  <c r="AB20" i="9" s="1"/>
  <c r="M20" i="9"/>
  <c r="AA20" i="9" s="1"/>
  <c r="K20" i="9"/>
  <c r="Z20" i="9" s="1"/>
  <c r="I20" i="9"/>
  <c r="Y19" i="9"/>
  <c r="AG19" i="9" s="1"/>
  <c r="W19" i="9"/>
  <c r="AF19" i="9" s="1"/>
  <c r="U19" i="9"/>
  <c r="AE19" i="9" s="1"/>
  <c r="S19" i="9"/>
  <c r="AD19" i="9" s="1"/>
  <c r="Q19" i="9"/>
  <c r="AC19" i="9" s="1"/>
  <c r="O19" i="9"/>
  <c r="AB19" i="9" s="1"/>
  <c r="M19" i="9"/>
  <c r="AA19" i="9" s="1"/>
  <c r="K19" i="9"/>
  <c r="Z19" i="9" s="1"/>
  <c r="I19" i="9"/>
  <c r="Y18" i="9"/>
  <c r="AG18" i="9" s="1"/>
  <c r="W18" i="9"/>
  <c r="AF18" i="9" s="1"/>
  <c r="U18" i="9"/>
  <c r="AE18" i="9" s="1"/>
  <c r="S18" i="9"/>
  <c r="Q18" i="9"/>
  <c r="AC18" i="9" s="1"/>
  <c r="O18" i="9"/>
  <c r="AB18" i="9" s="1"/>
  <c r="M18" i="9"/>
  <c r="AA18" i="9" s="1"/>
  <c r="K18" i="9"/>
  <c r="Z18" i="9" s="1"/>
  <c r="I18" i="9"/>
  <c r="Y17" i="9"/>
  <c r="AG17" i="9" s="1"/>
  <c r="W17" i="9"/>
  <c r="AF17" i="9" s="1"/>
  <c r="U17" i="9"/>
  <c r="AE17" i="9" s="1"/>
  <c r="S17" i="9"/>
  <c r="AD17" i="9" s="1"/>
  <c r="Q17" i="9"/>
  <c r="AC17" i="9" s="1"/>
  <c r="O17" i="9"/>
  <c r="AB17" i="9" s="1"/>
  <c r="M17" i="9"/>
  <c r="AA17" i="9" s="1"/>
  <c r="K17" i="9"/>
  <c r="Z17" i="9" s="1"/>
  <c r="I17" i="9"/>
  <c r="Y16" i="9"/>
  <c r="AG16" i="9" s="1"/>
  <c r="W16" i="9"/>
  <c r="AF16" i="9" s="1"/>
  <c r="U16" i="9"/>
  <c r="AE16" i="9" s="1"/>
  <c r="S16" i="9"/>
  <c r="Q16" i="9"/>
  <c r="AC16" i="9" s="1"/>
  <c r="O16" i="9"/>
  <c r="AB16" i="9" s="1"/>
  <c r="M16" i="9"/>
  <c r="AA16" i="9" s="1"/>
  <c r="K16" i="9"/>
  <c r="Z16" i="9" s="1"/>
  <c r="I16" i="9"/>
  <c r="Y15" i="9"/>
  <c r="AG15" i="9" s="1"/>
  <c r="W15" i="9"/>
  <c r="AF15" i="9" s="1"/>
  <c r="U15" i="9"/>
  <c r="AE15" i="9" s="1"/>
  <c r="S15" i="9"/>
  <c r="AD15" i="9" s="1"/>
  <c r="Q15" i="9"/>
  <c r="AC15" i="9" s="1"/>
  <c r="O15" i="9"/>
  <c r="AB15" i="9" s="1"/>
  <c r="M15" i="9"/>
  <c r="AA15" i="9" s="1"/>
  <c r="K15" i="9"/>
  <c r="Z15" i="9" s="1"/>
  <c r="I15" i="9"/>
  <c r="Y14" i="9"/>
  <c r="AG14" i="9" s="1"/>
  <c r="W14" i="9"/>
  <c r="AF14" i="9" s="1"/>
  <c r="U14" i="9"/>
  <c r="AE14" i="9" s="1"/>
  <c r="S14" i="9"/>
  <c r="Q14" i="9"/>
  <c r="AC14" i="9" s="1"/>
  <c r="O14" i="9"/>
  <c r="AB14" i="9" s="1"/>
  <c r="M14" i="9"/>
  <c r="AA14" i="9" s="1"/>
  <c r="K14" i="9"/>
  <c r="Z14" i="9" s="1"/>
  <c r="I14" i="9"/>
  <c r="Y11" i="9"/>
  <c r="AG11" i="9" s="1"/>
  <c r="W11" i="9"/>
  <c r="AF11" i="9" s="1"/>
  <c r="U11" i="9"/>
  <c r="AE11" i="9" s="1"/>
  <c r="S11" i="9"/>
  <c r="AD11" i="9" s="1"/>
  <c r="Q11" i="9"/>
  <c r="AC11" i="9" s="1"/>
  <c r="O11" i="9"/>
  <c r="AB11" i="9" s="1"/>
  <c r="M11" i="9"/>
  <c r="AA11" i="9" s="1"/>
  <c r="K11" i="9"/>
  <c r="Z11" i="9" s="1"/>
  <c r="I11" i="9"/>
  <c r="Y13" i="9"/>
  <c r="AG13" i="9" s="1"/>
  <c r="W13" i="9"/>
  <c r="AF13" i="9" s="1"/>
  <c r="U13" i="9"/>
  <c r="AE13" i="9" s="1"/>
  <c r="S13" i="9"/>
  <c r="Q13" i="9"/>
  <c r="AC13" i="9" s="1"/>
  <c r="O13" i="9"/>
  <c r="AB13" i="9" s="1"/>
  <c r="M13" i="9"/>
  <c r="AA13" i="9" s="1"/>
  <c r="K13" i="9"/>
  <c r="Z13" i="9" s="1"/>
  <c r="I13" i="9"/>
  <c r="Y12" i="9"/>
  <c r="AG12" i="9" s="1"/>
  <c r="W12" i="9"/>
  <c r="AF12" i="9" s="1"/>
  <c r="U12" i="9"/>
  <c r="AE12" i="9" s="1"/>
  <c r="S12" i="9"/>
  <c r="AD12" i="9" s="1"/>
  <c r="Q12" i="9"/>
  <c r="AC12" i="9" s="1"/>
  <c r="O12" i="9"/>
  <c r="AB12" i="9" s="1"/>
  <c r="M12" i="9"/>
  <c r="AA12" i="9" s="1"/>
  <c r="K12" i="9"/>
  <c r="Z12" i="9" s="1"/>
  <c r="I12" i="9"/>
  <c r="Y10" i="9"/>
  <c r="AG10" i="9" s="1"/>
  <c r="W10" i="9"/>
  <c r="AF10" i="9" s="1"/>
  <c r="U10" i="9"/>
  <c r="AE10" i="9" s="1"/>
  <c r="S10" i="9"/>
  <c r="Q10" i="9"/>
  <c r="AC10" i="9" s="1"/>
  <c r="O10" i="9"/>
  <c r="AB10" i="9" s="1"/>
  <c r="M10" i="9"/>
  <c r="AA10" i="9" s="1"/>
  <c r="K10" i="9"/>
  <c r="Z10" i="9" s="1"/>
  <c r="I10" i="9"/>
  <c r="Y7" i="9"/>
  <c r="AG7" i="9" s="1"/>
  <c r="W7" i="9"/>
  <c r="AF7" i="9" s="1"/>
  <c r="U7" i="9"/>
  <c r="AE7" i="9" s="1"/>
  <c r="S7" i="9"/>
  <c r="AD7" i="9" s="1"/>
  <c r="Q7" i="9"/>
  <c r="AC7" i="9" s="1"/>
  <c r="O7" i="9"/>
  <c r="AB7" i="9" s="1"/>
  <c r="M7" i="9"/>
  <c r="AA7" i="9" s="1"/>
  <c r="K7" i="9"/>
  <c r="Z7" i="9" s="1"/>
  <c r="I7" i="9"/>
  <c r="Y366" i="8"/>
  <c r="AG366" i="8" s="1"/>
  <c r="W366" i="8"/>
  <c r="AF366" i="8" s="1"/>
  <c r="U366" i="8"/>
  <c r="AE366" i="8" s="1"/>
  <c r="S366" i="8"/>
  <c r="AD366" i="8" s="1"/>
  <c r="Q366" i="8"/>
  <c r="AC366" i="8" s="1"/>
  <c r="O366" i="8"/>
  <c r="AB366" i="8" s="1"/>
  <c r="M366" i="8"/>
  <c r="AA366" i="8" s="1"/>
  <c r="K366" i="8"/>
  <c r="I366" i="8"/>
  <c r="Y365" i="8"/>
  <c r="AG365" i="8" s="1"/>
  <c r="W365" i="8"/>
  <c r="AF365" i="8" s="1"/>
  <c r="U365" i="8"/>
  <c r="AE365" i="8" s="1"/>
  <c r="S365" i="8"/>
  <c r="Q365" i="8"/>
  <c r="AC365" i="8" s="1"/>
  <c r="O365" i="8"/>
  <c r="AB365" i="8" s="1"/>
  <c r="M365" i="8"/>
  <c r="AA365" i="8" s="1"/>
  <c r="K365" i="8"/>
  <c r="Z365" i="8" s="1"/>
  <c r="I365" i="8"/>
  <c r="Y364" i="8"/>
  <c r="AG364" i="8" s="1"/>
  <c r="W364" i="8"/>
  <c r="AF364" i="8" s="1"/>
  <c r="U364" i="8"/>
  <c r="AE364" i="8" s="1"/>
  <c r="S364" i="8"/>
  <c r="AD364" i="8" s="1"/>
  <c r="Q364" i="8"/>
  <c r="O364" i="8"/>
  <c r="AB364" i="8" s="1"/>
  <c r="M364" i="8"/>
  <c r="AA364" i="8" s="1"/>
  <c r="K364" i="8"/>
  <c r="Z364" i="8" s="1"/>
  <c r="I364" i="8"/>
  <c r="Y363" i="8"/>
  <c r="AG363" i="8" s="1"/>
  <c r="W363" i="8"/>
  <c r="AF363" i="8" s="1"/>
  <c r="U363" i="8"/>
  <c r="AE363" i="8" s="1"/>
  <c r="S363" i="8"/>
  <c r="Q363" i="8"/>
  <c r="AC363" i="8" s="1"/>
  <c r="O363" i="8"/>
  <c r="AB363" i="8" s="1"/>
  <c r="M363" i="8"/>
  <c r="AA363" i="8" s="1"/>
  <c r="K363" i="8"/>
  <c r="Z363" i="8" s="1"/>
  <c r="I363" i="8"/>
  <c r="Y362" i="8"/>
  <c r="AG362" i="8" s="1"/>
  <c r="W362" i="8"/>
  <c r="AF362" i="8" s="1"/>
  <c r="U362" i="8"/>
  <c r="AE362" i="8" s="1"/>
  <c r="S362" i="8"/>
  <c r="AD362" i="8" s="1"/>
  <c r="Q362" i="8"/>
  <c r="O362" i="8"/>
  <c r="AB362" i="8" s="1"/>
  <c r="M362" i="8"/>
  <c r="AA362" i="8" s="1"/>
  <c r="K362" i="8"/>
  <c r="Z362" i="8" s="1"/>
  <c r="I362" i="8"/>
  <c r="Y361" i="8"/>
  <c r="AG361" i="8" s="1"/>
  <c r="W361" i="8"/>
  <c r="AF361" i="8" s="1"/>
  <c r="U361" i="8"/>
  <c r="AE361" i="8" s="1"/>
  <c r="S361" i="8"/>
  <c r="Q361" i="8"/>
  <c r="AC361" i="8" s="1"/>
  <c r="O361" i="8"/>
  <c r="AB361" i="8" s="1"/>
  <c r="M361" i="8"/>
  <c r="AA361" i="8" s="1"/>
  <c r="K361" i="8"/>
  <c r="Z361" i="8" s="1"/>
  <c r="I361" i="8"/>
  <c r="Y360" i="8"/>
  <c r="AG360" i="8" s="1"/>
  <c r="W360" i="8"/>
  <c r="AF360" i="8" s="1"/>
  <c r="U360" i="8"/>
  <c r="AE360" i="8" s="1"/>
  <c r="S360" i="8"/>
  <c r="AD360" i="8" s="1"/>
  <c r="Q360" i="8"/>
  <c r="O360" i="8"/>
  <c r="AB360" i="8" s="1"/>
  <c r="M360" i="8"/>
  <c r="AA360" i="8" s="1"/>
  <c r="K360" i="8"/>
  <c r="Z360" i="8" s="1"/>
  <c r="I360" i="8"/>
  <c r="Y359" i="8"/>
  <c r="AG359" i="8" s="1"/>
  <c r="W359" i="8"/>
  <c r="AF359" i="8" s="1"/>
  <c r="U359" i="8"/>
  <c r="AE359" i="8" s="1"/>
  <c r="S359" i="8"/>
  <c r="Q359" i="8"/>
  <c r="AC359" i="8" s="1"/>
  <c r="O359" i="8"/>
  <c r="AB359" i="8" s="1"/>
  <c r="M359" i="8"/>
  <c r="AA359" i="8" s="1"/>
  <c r="K359" i="8"/>
  <c r="Z359" i="8" s="1"/>
  <c r="I359" i="8"/>
  <c r="Y358" i="8"/>
  <c r="AG358" i="8" s="1"/>
  <c r="W358" i="8"/>
  <c r="AF358" i="8" s="1"/>
  <c r="U358" i="8"/>
  <c r="AE358" i="8" s="1"/>
  <c r="S358" i="8"/>
  <c r="AD358" i="8" s="1"/>
  <c r="Q358" i="8"/>
  <c r="O358" i="8"/>
  <c r="AB358" i="8" s="1"/>
  <c r="M358" i="8"/>
  <c r="AA358" i="8" s="1"/>
  <c r="K358" i="8"/>
  <c r="Z358" i="8" s="1"/>
  <c r="I358" i="8"/>
  <c r="Y357" i="8"/>
  <c r="AG357" i="8" s="1"/>
  <c r="W357" i="8"/>
  <c r="AF357" i="8" s="1"/>
  <c r="U357" i="8"/>
  <c r="AE357" i="8" s="1"/>
  <c r="S357" i="8"/>
  <c r="Q357" i="8"/>
  <c r="AC357" i="8" s="1"/>
  <c r="O357" i="8"/>
  <c r="AB357" i="8" s="1"/>
  <c r="M357" i="8"/>
  <c r="AA357" i="8" s="1"/>
  <c r="K357" i="8"/>
  <c r="Z357" i="8" s="1"/>
  <c r="I357" i="8"/>
  <c r="Y356" i="8"/>
  <c r="AG356" i="8" s="1"/>
  <c r="W356" i="8"/>
  <c r="AF356" i="8" s="1"/>
  <c r="U356" i="8"/>
  <c r="AE356" i="8" s="1"/>
  <c r="S356" i="8"/>
  <c r="AD356" i="8" s="1"/>
  <c r="Q356" i="8"/>
  <c r="O356" i="8"/>
  <c r="AB356" i="8" s="1"/>
  <c r="M356" i="8"/>
  <c r="AA356" i="8" s="1"/>
  <c r="K356" i="8"/>
  <c r="Z356" i="8" s="1"/>
  <c r="I356" i="8"/>
  <c r="Y355" i="8"/>
  <c r="AG355" i="8" s="1"/>
  <c r="W355" i="8"/>
  <c r="AF355" i="8" s="1"/>
  <c r="U355" i="8"/>
  <c r="AE355" i="8" s="1"/>
  <c r="S355" i="8"/>
  <c r="Q355" i="8"/>
  <c r="AC355" i="8" s="1"/>
  <c r="O355" i="8"/>
  <c r="AB355" i="8" s="1"/>
  <c r="M355" i="8"/>
  <c r="AA355" i="8" s="1"/>
  <c r="K355" i="8"/>
  <c r="Z355" i="8" s="1"/>
  <c r="I355" i="8"/>
  <c r="Y354" i="8"/>
  <c r="AG354" i="8" s="1"/>
  <c r="W354" i="8"/>
  <c r="AF354" i="8" s="1"/>
  <c r="U354" i="8"/>
  <c r="AE354" i="8" s="1"/>
  <c r="S354" i="8"/>
  <c r="AD354" i="8" s="1"/>
  <c r="Q354" i="8"/>
  <c r="O354" i="8"/>
  <c r="AB354" i="8" s="1"/>
  <c r="M354" i="8"/>
  <c r="AA354" i="8" s="1"/>
  <c r="K354" i="8"/>
  <c r="Z354" i="8" s="1"/>
  <c r="I354" i="8"/>
  <c r="Y353" i="8"/>
  <c r="AG353" i="8" s="1"/>
  <c r="W353" i="8"/>
  <c r="AF353" i="8" s="1"/>
  <c r="U353" i="8"/>
  <c r="AE353" i="8" s="1"/>
  <c r="S353" i="8"/>
  <c r="Q353" i="8"/>
  <c r="AC353" i="8" s="1"/>
  <c r="O353" i="8"/>
  <c r="AB353" i="8" s="1"/>
  <c r="M353" i="8"/>
  <c r="AA353" i="8" s="1"/>
  <c r="K353" i="8"/>
  <c r="Z353" i="8" s="1"/>
  <c r="I353" i="8"/>
  <c r="Y352" i="8"/>
  <c r="AG352" i="8" s="1"/>
  <c r="W352" i="8"/>
  <c r="AF352" i="8" s="1"/>
  <c r="U352" i="8"/>
  <c r="AE352" i="8" s="1"/>
  <c r="S352" i="8"/>
  <c r="AD352" i="8" s="1"/>
  <c r="Q352" i="8"/>
  <c r="O352" i="8"/>
  <c r="AB352" i="8" s="1"/>
  <c r="M352" i="8"/>
  <c r="AA352" i="8" s="1"/>
  <c r="K352" i="8"/>
  <c r="Z352" i="8" s="1"/>
  <c r="I352" i="8"/>
  <c r="Y351" i="8"/>
  <c r="AG351" i="8" s="1"/>
  <c r="W351" i="8"/>
  <c r="AF351" i="8" s="1"/>
  <c r="U351" i="8"/>
  <c r="AE351" i="8" s="1"/>
  <c r="S351" i="8"/>
  <c r="Q351" i="8"/>
  <c r="AC351" i="8" s="1"/>
  <c r="O351" i="8"/>
  <c r="AB351" i="8" s="1"/>
  <c r="M351" i="8"/>
  <c r="AA351" i="8" s="1"/>
  <c r="K351" i="8"/>
  <c r="Z351" i="8" s="1"/>
  <c r="I351" i="8"/>
  <c r="Y350" i="8"/>
  <c r="AG350" i="8" s="1"/>
  <c r="W350" i="8"/>
  <c r="AF350" i="8" s="1"/>
  <c r="U350" i="8"/>
  <c r="AE350" i="8" s="1"/>
  <c r="S350" i="8"/>
  <c r="AD350" i="8" s="1"/>
  <c r="Q350" i="8"/>
  <c r="O350" i="8"/>
  <c r="AB350" i="8" s="1"/>
  <c r="M350" i="8"/>
  <c r="AA350" i="8" s="1"/>
  <c r="K350" i="8"/>
  <c r="Z350" i="8" s="1"/>
  <c r="I350" i="8"/>
  <c r="Y349" i="8"/>
  <c r="AG349" i="8" s="1"/>
  <c r="W349" i="8"/>
  <c r="AF349" i="8" s="1"/>
  <c r="U349" i="8"/>
  <c r="AE349" i="8" s="1"/>
  <c r="S349" i="8"/>
  <c r="Q349" i="8"/>
  <c r="AC349" i="8" s="1"/>
  <c r="O349" i="8"/>
  <c r="AB349" i="8" s="1"/>
  <c r="M349" i="8"/>
  <c r="AA349" i="8" s="1"/>
  <c r="K349" i="8"/>
  <c r="Z349" i="8" s="1"/>
  <c r="I349" i="8"/>
  <c r="Y348" i="8"/>
  <c r="AG348" i="8" s="1"/>
  <c r="W348" i="8"/>
  <c r="AF348" i="8" s="1"/>
  <c r="U348" i="8"/>
  <c r="AE348" i="8" s="1"/>
  <c r="S348" i="8"/>
  <c r="AD348" i="8" s="1"/>
  <c r="Q348" i="8"/>
  <c r="O348" i="8"/>
  <c r="AB348" i="8" s="1"/>
  <c r="M348" i="8"/>
  <c r="AA348" i="8" s="1"/>
  <c r="K348" i="8"/>
  <c r="Z348" i="8" s="1"/>
  <c r="I348" i="8"/>
  <c r="Y347" i="8"/>
  <c r="AG347" i="8" s="1"/>
  <c r="W347" i="8"/>
  <c r="AF347" i="8" s="1"/>
  <c r="U347" i="8"/>
  <c r="AE347" i="8" s="1"/>
  <c r="S347" i="8"/>
  <c r="Q347" i="8"/>
  <c r="AC347" i="8" s="1"/>
  <c r="O347" i="8"/>
  <c r="AB347" i="8" s="1"/>
  <c r="M347" i="8"/>
  <c r="AA347" i="8" s="1"/>
  <c r="K347" i="8"/>
  <c r="Z347" i="8" s="1"/>
  <c r="I347" i="8"/>
  <c r="Y346" i="8"/>
  <c r="AG346" i="8" s="1"/>
  <c r="W346" i="8"/>
  <c r="AF346" i="8" s="1"/>
  <c r="U346" i="8"/>
  <c r="AE346" i="8" s="1"/>
  <c r="S346" i="8"/>
  <c r="AD346" i="8" s="1"/>
  <c r="Q346" i="8"/>
  <c r="O346" i="8"/>
  <c r="AB346" i="8" s="1"/>
  <c r="M346" i="8"/>
  <c r="AA346" i="8" s="1"/>
  <c r="K346" i="8"/>
  <c r="Z346" i="8" s="1"/>
  <c r="I346" i="8"/>
  <c r="Y345" i="8"/>
  <c r="AG345" i="8" s="1"/>
  <c r="W345" i="8"/>
  <c r="AF345" i="8" s="1"/>
  <c r="U345" i="8"/>
  <c r="AE345" i="8" s="1"/>
  <c r="S345" i="8"/>
  <c r="Q345" i="8"/>
  <c r="AC345" i="8" s="1"/>
  <c r="O345" i="8"/>
  <c r="AB345" i="8" s="1"/>
  <c r="M345" i="8"/>
  <c r="AA345" i="8" s="1"/>
  <c r="K345" i="8"/>
  <c r="Z345" i="8" s="1"/>
  <c r="I345" i="8"/>
  <c r="Y344" i="8"/>
  <c r="AG344" i="8" s="1"/>
  <c r="W344" i="8"/>
  <c r="AF344" i="8" s="1"/>
  <c r="U344" i="8"/>
  <c r="AE344" i="8" s="1"/>
  <c r="S344" i="8"/>
  <c r="AD344" i="8" s="1"/>
  <c r="Q344" i="8"/>
  <c r="O344" i="8"/>
  <c r="AB344" i="8" s="1"/>
  <c r="M344" i="8"/>
  <c r="AA344" i="8" s="1"/>
  <c r="K344" i="8"/>
  <c r="Z344" i="8" s="1"/>
  <c r="I344" i="8"/>
  <c r="Y343" i="8"/>
  <c r="AG343" i="8" s="1"/>
  <c r="W343" i="8"/>
  <c r="AF343" i="8" s="1"/>
  <c r="U343" i="8"/>
  <c r="AE343" i="8" s="1"/>
  <c r="S343" i="8"/>
  <c r="Q343" i="8"/>
  <c r="AC343" i="8" s="1"/>
  <c r="O343" i="8"/>
  <c r="AB343" i="8" s="1"/>
  <c r="M343" i="8"/>
  <c r="AA343" i="8" s="1"/>
  <c r="K343" i="8"/>
  <c r="Z343" i="8" s="1"/>
  <c r="I343" i="8"/>
  <c r="Y342" i="8"/>
  <c r="AG342" i="8" s="1"/>
  <c r="W342" i="8"/>
  <c r="AF342" i="8" s="1"/>
  <c r="U342" i="8"/>
  <c r="AE342" i="8" s="1"/>
  <c r="S342" i="8"/>
  <c r="AD342" i="8" s="1"/>
  <c r="Q342" i="8"/>
  <c r="O342" i="8"/>
  <c r="AB342" i="8" s="1"/>
  <c r="M342" i="8"/>
  <c r="AA342" i="8" s="1"/>
  <c r="K342" i="8"/>
  <c r="Z342" i="8" s="1"/>
  <c r="I342" i="8"/>
  <c r="Y341" i="8"/>
  <c r="AG341" i="8" s="1"/>
  <c r="W341" i="8"/>
  <c r="AF341" i="8" s="1"/>
  <c r="U341" i="8"/>
  <c r="AE341" i="8" s="1"/>
  <c r="S341" i="8"/>
  <c r="Q341" i="8"/>
  <c r="AC341" i="8" s="1"/>
  <c r="O341" i="8"/>
  <c r="AB341" i="8" s="1"/>
  <c r="M341" i="8"/>
  <c r="AA341" i="8" s="1"/>
  <c r="K341" i="8"/>
  <c r="Z341" i="8" s="1"/>
  <c r="I341" i="8"/>
  <c r="Y340" i="8"/>
  <c r="AG340" i="8" s="1"/>
  <c r="W340" i="8"/>
  <c r="AF340" i="8" s="1"/>
  <c r="U340" i="8"/>
  <c r="AE340" i="8" s="1"/>
  <c r="S340" i="8"/>
  <c r="AD340" i="8" s="1"/>
  <c r="Q340" i="8"/>
  <c r="O340" i="8"/>
  <c r="AB340" i="8" s="1"/>
  <c r="M340" i="8"/>
  <c r="AA340" i="8" s="1"/>
  <c r="K340" i="8"/>
  <c r="Z340" i="8" s="1"/>
  <c r="I340" i="8"/>
  <c r="Y339" i="8"/>
  <c r="AG339" i="8" s="1"/>
  <c r="W339" i="8"/>
  <c r="AF339" i="8" s="1"/>
  <c r="U339" i="8"/>
  <c r="AE339" i="8" s="1"/>
  <c r="S339" i="8"/>
  <c r="Q339" i="8"/>
  <c r="AC339" i="8" s="1"/>
  <c r="O339" i="8"/>
  <c r="AB339" i="8" s="1"/>
  <c r="M339" i="8"/>
  <c r="AA339" i="8" s="1"/>
  <c r="K339" i="8"/>
  <c r="Z339" i="8" s="1"/>
  <c r="I339" i="8"/>
  <c r="Y338" i="8"/>
  <c r="AG338" i="8" s="1"/>
  <c r="W338" i="8"/>
  <c r="AF338" i="8" s="1"/>
  <c r="U338" i="8"/>
  <c r="AE338" i="8" s="1"/>
  <c r="S338" i="8"/>
  <c r="AD338" i="8" s="1"/>
  <c r="Q338" i="8"/>
  <c r="O338" i="8"/>
  <c r="AB338" i="8" s="1"/>
  <c r="M338" i="8"/>
  <c r="AA338" i="8" s="1"/>
  <c r="K338" i="8"/>
  <c r="Z338" i="8" s="1"/>
  <c r="I338" i="8"/>
  <c r="Y337" i="8"/>
  <c r="AG337" i="8" s="1"/>
  <c r="W337" i="8"/>
  <c r="AF337" i="8" s="1"/>
  <c r="U337" i="8"/>
  <c r="AE337" i="8" s="1"/>
  <c r="S337" i="8"/>
  <c r="Q337" i="8"/>
  <c r="AC337" i="8" s="1"/>
  <c r="O337" i="8"/>
  <c r="AB337" i="8" s="1"/>
  <c r="M337" i="8"/>
  <c r="AA337" i="8" s="1"/>
  <c r="K337" i="8"/>
  <c r="Z337" i="8" s="1"/>
  <c r="I337" i="8"/>
  <c r="Y335" i="8"/>
  <c r="AG335" i="8" s="1"/>
  <c r="W335" i="8"/>
  <c r="AF335" i="8" s="1"/>
  <c r="U335" i="8"/>
  <c r="AE335" i="8" s="1"/>
  <c r="S335" i="8"/>
  <c r="AD335" i="8" s="1"/>
  <c r="Q335" i="8"/>
  <c r="AC335" i="8" s="1"/>
  <c r="O335" i="8"/>
  <c r="AB335" i="8" s="1"/>
  <c r="M335" i="8"/>
  <c r="AA335" i="8" s="1"/>
  <c r="K335" i="8"/>
  <c r="Z335" i="8" s="1"/>
  <c r="I335" i="8"/>
  <c r="Y334" i="8"/>
  <c r="AG334" i="8" s="1"/>
  <c r="W334" i="8"/>
  <c r="AF334" i="8" s="1"/>
  <c r="U334" i="8"/>
  <c r="AE334" i="8" s="1"/>
  <c r="S334" i="8"/>
  <c r="AD334" i="8" s="1"/>
  <c r="Q334" i="8"/>
  <c r="AC334" i="8" s="1"/>
  <c r="O334" i="8"/>
  <c r="AB334" i="8" s="1"/>
  <c r="M334" i="8"/>
  <c r="AA334" i="8" s="1"/>
  <c r="K334" i="8"/>
  <c r="Z334" i="8" s="1"/>
  <c r="I334" i="8"/>
  <c r="Y333" i="8"/>
  <c r="AG333" i="8" s="1"/>
  <c r="W333" i="8"/>
  <c r="AF333" i="8" s="1"/>
  <c r="U333" i="8"/>
  <c r="AE333" i="8" s="1"/>
  <c r="S333" i="8"/>
  <c r="AD333" i="8" s="1"/>
  <c r="Q333" i="8"/>
  <c r="AC333" i="8" s="1"/>
  <c r="O333" i="8"/>
  <c r="AB333" i="8" s="1"/>
  <c r="M333" i="8"/>
  <c r="AA333" i="8" s="1"/>
  <c r="K333" i="8"/>
  <c r="Z333" i="8" s="1"/>
  <c r="I333" i="8"/>
  <c r="Y332" i="8"/>
  <c r="AG332" i="8" s="1"/>
  <c r="W332" i="8"/>
  <c r="AF332" i="8" s="1"/>
  <c r="U332" i="8"/>
  <c r="AE332" i="8" s="1"/>
  <c r="S332" i="8"/>
  <c r="AD332" i="8" s="1"/>
  <c r="Q332" i="8"/>
  <c r="AC332" i="8" s="1"/>
  <c r="O332" i="8"/>
  <c r="AB332" i="8" s="1"/>
  <c r="M332" i="8"/>
  <c r="AA332" i="8" s="1"/>
  <c r="K332" i="8"/>
  <c r="Z332" i="8" s="1"/>
  <c r="I332" i="8"/>
  <c r="Y331" i="8"/>
  <c r="AG331" i="8" s="1"/>
  <c r="W331" i="8"/>
  <c r="AF331" i="8" s="1"/>
  <c r="U331" i="8"/>
  <c r="AE331" i="8" s="1"/>
  <c r="S331" i="8"/>
  <c r="AD331" i="8" s="1"/>
  <c r="Q331" i="8"/>
  <c r="AC331" i="8" s="1"/>
  <c r="O331" i="8"/>
  <c r="AB331" i="8" s="1"/>
  <c r="M331" i="8"/>
  <c r="AA331" i="8" s="1"/>
  <c r="K331" i="8"/>
  <c r="Z331" i="8" s="1"/>
  <c r="I331" i="8"/>
  <c r="Y330" i="8"/>
  <c r="AG330" i="8" s="1"/>
  <c r="W330" i="8"/>
  <c r="AF330" i="8" s="1"/>
  <c r="U330" i="8"/>
  <c r="AE330" i="8" s="1"/>
  <c r="S330" i="8"/>
  <c r="AD330" i="8" s="1"/>
  <c r="Q330" i="8"/>
  <c r="AC330" i="8" s="1"/>
  <c r="O330" i="8"/>
  <c r="AB330" i="8" s="1"/>
  <c r="M330" i="8"/>
  <c r="AA330" i="8" s="1"/>
  <c r="K330" i="8"/>
  <c r="Z330" i="8" s="1"/>
  <c r="I330" i="8"/>
  <c r="Y329" i="8"/>
  <c r="AG329" i="8" s="1"/>
  <c r="W329" i="8"/>
  <c r="AF329" i="8" s="1"/>
  <c r="U329" i="8"/>
  <c r="AE329" i="8" s="1"/>
  <c r="S329" i="8"/>
  <c r="AD329" i="8" s="1"/>
  <c r="Q329" i="8"/>
  <c r="AC329" i="8" s="1"/>
  <c r="O329" i="8"/>
  <c r="AB329" i="8" s="1"/>
  <c r="M329" i="8"/>
  <c r="AA329" i="8" s="1"/>
  <c r="K329" i="8"/>
  <c r="Z329" i="8" s="1"/>
  <c r="I329" i="8"/>
  <c r="Y328" i="8"/>
  <c r="AG328" i="8" s="1"/>
  <c r="W328" i="8"/>
  <c r="AF328" i="8" s="1"/>
  <c r="U328" i="8"/>
  <c r="AE328" i="8" s="1"/>
  <c r="S328" i="8"/>
  <c r="AD328" i="8" s="1"/>
  <c r="Q328" i="8"/>
  <c r="AC328" i="8" s="1"/>
  <c r="O328" i="8"/>
  <c r="AB328" i="8" s="1"/>
  <c r="M328" i="8"/>
  <c r="AA328" i="8" s="1"/>
  <c r="K328" i="8"/>
  <c r="Z328" i="8" s="1"/>
  <c r="I328" i="8"/>
  <c r="Y327" i="8"/>
  <c r="AG327" i="8" s="1"/>
  <c r="W327" i="8"/>
  <c r="AF327" i="8" s="1"/>
  <c r="U327" i="8"/>
  <c r="S327" i="8"/>
  <c r="AD327" i="8" s="1"/>
  <c r="Q327" i="8"/>
  <c r="AC327" i="8" s="1"/>
  <c r="O327" i="8"/>
  <c r="AB327" i="8" s="1"/>
  <c r="M327" i="8"/>
  <c r="AA327" i="8" s="1"/>
  <c r="K327" i="8"/>
  <c r="Z327" i="8" s="1"/>
  <c r="I327" i="8"/>
  <c r="Y326" i="8"/>
  <c r="AG326" i="8" s="1"/>
  <c r="W326" i="8"/>
  <c r="AF326" i="8" s="1"/>
  <c r="U326" i="8"/>
  <c r="AE326" i="8" s="1"/>
  <c r="S326" i="8"/>
  <c r="AD326" i="8" s="1"/>
  <c r="Q326" i="8"/>
  <c r="AC326" i="8" s="1"/>
  <c r="O326" i="8"/>
  <c r="AB326" i="8" s="1"/>
  <c r="M326" i="8"/>
  <c r="AA326" i="8" s="1"/>
  <c r="K326" i="8"/>
  <c r="Z326" i="8" s="1"/>
  <c r="I326" i="8"/>
  <c r="Y325" i="8"/>
  <c r="AG325" i="8" s="1"/>
  <c r="W325" i="8"/>
  <c r="AF325" i="8" s="1"/>
  <c r="U325" i="8"/>
  <c r="AE325" i="8" s="1"/>
  <c r="S325" i="8"/>
  <c r="AD325" i="8" s="1"/>
  <c r="Q325" i="8"/>
  <c r="AC325" i="8" s="1"/>
  <c r="O325" i="8"/>
  <c r="AB325" i="8" s="1"/>
  <c r="M325" i="8"/>
  <c r="AA325" i="8" s="1"/>
  <c r="K325" i="8"/>
  <c r="Z325" i="8" s="1"/>
  <c r="I325" i="8"/>
  <c r="Y324" i="8"/>
  <c r="AG324" i="8" s="1"/>
  <c r="W324" i="8"/>
  <c r="AF324" i="8" s="1"/>
  <c r="U324" i="8"/>
  <c r="AE324" i="8" s="1"/>
  <c r="S324" i="8"/>
  <c r="Q324" i="8"/>
  <c r="AC324" i="8" s="1"/>
  <c r="O324" i="8"/>
  <c r="AB324" i="8" s="1"/>
  <c r="M324" i="8"/>
  <c r="AA324" i="8" s="1"/>
  <c r="K324" i="8"/>
  <c r="Z324" i="8" s="1"/>
  <c r="I324" i="8"/>
  <c r="Y323" i="8"/>
  <c r="AG323" i="8" s="1"/>
  <c r="W323" i="8"/>
  <c r="AF323" i="8" s="1"/>
  <c r="U323" i="8"/>
  <c r="AE323" i="8" s="1"/>
  <c r="S323" i="8"/>
  <c r="AD323" i="8" s="1"/>
  <c r="Q323" i="8"/>
  <c r="AC323" i="8" s="1"/>
  <c r="O323" i="8"/>
  <c r="M323" i="8"/>
  <c r="AA323" i="8" s="1"/>
  <c r="K323" i="8"/>
  <c r="Z323" i="8" s="1"/>
  <c r="I323" i="8"/>
  <c r="Y322" i="8"/>
  <c r="AG322" i="8" s="1"/>
  <c r="W322" i="8"/>
  <c r="AF322" i="8" s="1"/>
  <c r="U322" i="8"/>
  <c r="AE322" i="8" s="1"/>
  <c r="S322" i="8"/>
  <c r="AD322" i="8" s="1"/>
  <c r="Q322" i="8"/>
  <c r="AC322" i="8" s="1"/>
  <c r="O322" i="8"/>
  <c r="AB322" i="8" s="1"/>
  <c r="M322" i="8"/>
  <c r="AA322" i="8" s="1"/>
  <c r="K322" i="8"/>
  <c r="Z322" i="8" s="1"/>
  <c r="I322" i="8"/>
  <c r="Y321" i="8"/>
  <c r="AG321" i="8" s="1"/>
  <c r="W321" i="8"/>
  <c r="AF321" i="8" s="1"/>
  <c r="U321" i="8"/>
  <c r="AE321" i="8" s="1"/>
  <c r="S321" i="8"/>
  <c r="AD321" i="8" s="1"/>
  <c r="Q321" i="8"/>
  <c r="AC321" i="8" s="1"/>
  <c r="O321" i="8"/>
  <c r="AB321" i="8" s="1"/>
  <c r="M321" i="8"/>
  <c r="AA321" i="8" s="1"/>
  <c r="K321" i="8"/>
  <c r="Z321" i="8" s="1"/>
  <c r="I321" i="8"/>
  <c r="Y320" i="8"/>
  <c r="AG320" i="8" s="1"/>
  <c r="W320" i="8"/>
  <c r="AF320" i="8" s="1"/>
  <c r="U320" i="8"/>
  <c r="AE320" i="8" s="1"/>
  <c r="S320" i="8"/>
  <c r="AD320" i="8" s="1"/>
  <c r="Q320" i="8"/>
  <c r="AC320" i="8" s="1"/>
  <c r="O320" i="8"/>
  <c r="AB320" i="8" s="1"/>
  <c r="M320" i="8"/>
  <c r="AA320" i="8" s="1"/>
  <c r="K320" i="8"/>
  <c r="Z320" i="8" s="1"/>
  <c r="I320" i="8"/>
  <c r="Y319" i="8"/>
  <c r="AG319" i="8" s="1"/>
  <c r="W319" i="8"/>
  <c r="AF319" i="8" s="1"/>
  <c r="U319" i="8"/>
  <c r="AE319" i="8" s="1"/>
  <c r="S319" i="8"/>
  <c r="AD319" i="8" s="1"/>
  <c r="Q319" i="8"/>
  <c r="AC319" i="8" s="1"/>
  <c r="O319" i="8"/>
  <c r="AB319" i="8" s="1"/>
  <c r="M319" i="8"/>
  <c r="AA319" i="8" s="1"/>
  <c r="K319" i="8"/>
  <c r="Z319" i="8" s="1"/>
  <c r="I319" i="8"/>
  <c r="Y318" i="8"/>
  <c r="AG318" i="8" s="1"/>
  <c r="W318" i="8"/>
  <c r="AF318" i="8" s="1"/>
  <c r="U318" i="8"/>
  <c r="AE318" i="8" s="1"/>
  <c r="S318" i="8"/>
  <c r="AD318" i="8" s="1"/>
  <c r="Q318" i="8"/>
  <c r="AC318" i="8" s="1"/>
  <c r="O318" i="8"/>
  <c r="AB318" i="8" s="1"/>
  <c r="M318" i="8"/>
  <c r="AA318" i="8" s="1"/>
  <c r="K318" i="8"/>
  <c r="Z318" i="8" s="1"/>
  <c r="I318" i="8"/>
  <c r="Y317" i="8"/>
  <c r="AG317" i="8" s="1"/>
  <c r="W317" i="8"/>
  <c r="AF317" i="8" s="1"/>
  <c r="U317" i="8"/>
  <c r="AE317" i="8" s="1"/>
  <c r="S317" i="8"/>
  <c r="AD317" i="8" s="1"/>
  <c r="Q317" i="8"/>
  <c r="AC317" i="8" s="1"/>
  <c r="O317" i="8"/>
  <c r="AB317" i="8" s="1"/>
  <c r="M317" i="8"/>
  <c r="AA317" i="8" s="1"/>
  <c r="K317" i="8"/>
  <c r="Z317" i="8" s="1"/>
  <c r="I317" i="8"/>
  <c r="Y316" i="8"/>
  <c r="AG316" i="8" s="1"/>
  <c r="W316" i="8"/>
  <c r="AF316" i="8" s="1"/>
  <c r="U316" i="8"/>
  <c r="AE316" i="8" s="1"/>
  <c r="S316" i="8"/>
  <c r="AD316" i="8" s="1"/>
  <c r="Q316" i="8"/>
  <c r="AC316" i="8" s="1"/>
  <c r="O316" i="8"/>
  <c r="AB316" i="8" s="1"/>
  <c r="M316" i="8"/>
  <c r="AA316" i="8" s="1"/>
  <c r="K316" i="8"/>
  <c r="Z316" i="8" s="1"/>
  <c r="I316" i="8"/>
  <c r="Y315" i="8"/>
  <c r="AG315" i="8" s="1"/>
  <c r="W315" i="8"/>
  <c r="AF315" i="8" s="1"/>
  <c r="U315" i="8"/>
  <c r="AE315" i="8" s="1"/>
  <c r="S315" i="8"/>
  <c r="AD315" i="8" s="1"/>
  <c r="Q315" i="8"/>
  <c r="AC315" i="8" s="1"/>
  <c r="O315" i="8"/>
  <c r="AB315" i="8" s="1"/>
  <c r="M315" i="8"/>
  <c r="AA315" i="8" s="1"/>
  <c r="K315" i="8"/>
  <c r="Z315" i="8" s="1"/>
  <c r="I315" i="8"/>
  <c r="Y314" i="8"/>
  <c r="AG314" i="8" s="1"/>
  <c r="W314" i="8"/>
  <c r="AF314" i="8" s="1"/>
  <c r="U314" i="8"/>
  <c r="AE314" i="8" s="1"/>
  <c r="S314" i="8"/>
  <c r="AD314" i="8" s="1"/>
  <c r="Q314" i="8"/>
  <c r="AC314" i="8" s="1"/>
  <c r="O314" i="8"/>
  <c r="AB314" i="8" s="1"/>
  <c r="M314" i="8"/>
  <c r="AA314" i="8" s="1"/>
  <c r="K314" i="8"/>
  <c r="Z314" i="8" s="1"/>
  <c r="I314" i="8"/>
  <c r="Y313" i="8"/>
  <c r="AG313" i="8" s="1"/>
  <c r="W313" i="8"/>
  <c r="AF313" i="8" s="1"/>
  <c r="U313" i="8"/>
  <c r="AE313" i="8" s="1"/>
  <c r="S313" i="8"/>
  <c r="AD313" i="8" s="1"/>
  <c r="Q313" i="8"/>
  <c r="AC313" i="8" s="1"/>
  <c r="O313" i="8"/>
  <c r="AB313" i="8" s="1"/>
  <c r="M313" i="8"/>
  <c r="AA313" i="8" s="1"/>
  <c r="K313" i="8"/>
  <c r="Z313" i="8" s="1"/>
  <c r="I313" i="8"/>
  <c r="Y312" i="8"/>
  <c r="AG312" i="8" s="1"/>
  <c r="W312" i="8"/>
  <c r="AF312" i="8" s="1"/>
  <c r="U312" i="8"/>
  <c r="AE312" i="8" s="1"/>
  <c r="S312" i="8"/>
  <c r="Q312" i="8"/>
  <c r="AC312" i="8" s="1"/>
  <c r="O312" i="8"/>
  <c r="AB312" i="8" s="1"/>
  <c r="M312" i="8"/>
  <c r="AA312" i="8" s="1"/>
  <c r="K312" i="8"/>
  <c r="Z312" i="8" s="1"/>
  <c r="I312" i="8"/>
  <c r="Y311" i="8"/>
  <c r="AG311" i="8" s="1"/>
  <c r="W311" i="8"/>
  <c r="AF311" i="8" s="1"/>
  <c r="U311" i="8"/>
  <c r="AE311" i="8" s="1"/>
  <c r="S311" i="8"/>
  <c r="AD311" i="8" s="1"/>
  <c r="Q311" i="8"/>
  <c r="AC311" i="8" s="1"/>
  <c r="O311" i="8"/>
  <c r="AB311" i="8" s="1"/>
  <c r="M311" i="8"/>
  <c r="AA311" i="8" s="1"/>
  <c r="K311" i="8"/>
  <c r="Z311" i="8" s="1"/>
  <c r="I311" i="8"/>
  <c r="Y310" i="8"/>
  <c r="AG310" i="8" s="1"/>
  <c r="W310" i="8"/>
  <c r="AF310" i="8" s="1"/>
  <c r="U310" i="8"/>
  <c r="AE310" i="8" s="1"/>
  <c r="S310" i="8"/>
  <c r="AD310" i="8" s="1"/>
  <c r="Q310" i="8"/>
  <c r="O310" i="8"/>
  <c r="AB310" i="8" s="1"/>
  <c r="M310" i="8"/>
  <c r="AA310" i="8" s="1"/>
  <c r="K310" i="8"/>
  <c r="Z310" i="8" s="1"/>
  <c r="I310" i="8"/>
  <c r="Y309" i="8"/>
  <c r="AG309" i="8" s="1"/>
  <c r="W309" i="8"/>
  <c r="AF309" i="8" s="1"/>
  <c r="U309" i="8"/>
  <c r="AE309" i="8" s="1"/>
  <c r="S309" i="8"/>
  <c r="AD309" i="8" s="1"/>
  <c r="Q309" i="8"/>
  <c r="AC309" i="8" s="1"/>
  <c r="O309" i="8"/>
  <c r="AB309" i="8" s="1"/>
  <c r="M309" i="8"/>
  <c r="AA309" i="8" s="1"/>
  <c r="K309" i="8"/>
  <c r="Z309" i="8" s="1"/>
  <c r="I309" i="8"/>
  <c r="Y308" i="8"/>
  <c r="AG308" i="8" s="1"/>
  <c r="W308" i="8"/>
  <c r="AF308" i="8" s="1"/>
  <c r="U308" i="8"/>
  <c r="AE308" i="8" s="1"/>
  <c r="S308" i="8"/>
  <c r="AD308" i="8" s="1"/>
  <c r="Q308" i="8"/>
  <c r="AC308" i="8" s="1"/>
  <c r="O308" i="8"/>
  <c r="AB308" i="8" s="1"/>
  <c r="M308" i="8"/>
  <c r="AA308" i="8" s="1"/>
  <c r="K308" i="8"/>
  <c r="Z308" i="8" s="1"/>
  <c r="I308" i="8"/>
  <c r="Y306" i="8"/>
  <c r="AG306" i="8" s="1"/>
  <c r="W306" i="8"/>
  <c r="AF306" i="8" s="1"/>
  <c r="U306" i="8"/>
  <c r="AE306" i="8" s="1"/>
  <c r="S306" i="8"/>
  <c r="Q306" i="8"/>
  <c r="AC306" i="8" s="1"/>
  <c r="O306" i="8"/>
  <c r="AB306" i="8" s="1"/>
  <c r="M306" i="8"/>
  <c r="AA306" i="8" s="1"/>
  <c r="K306" i="8"/>
  <c r="Z306" i="8" s="1"/>
  <c r="I306" i="8"/>
  <c r="Y305" i="8"/>
  <c r="AG305" i="8" s="1"/>
  <c r="W305" i="8"/>
  <c r="AF305" i="8" s="1"/>
  <c r="U305" i="8"/>
  <c r="AE305" i="8" s="1"/>
  <c r="S305" i="8"/>
  <c r="AD305" i="8" s="1"/>
  <c r="Q305" i="8"/>
  <c r="AC305" i="8" s="1"/>
  <c r="O305" i="8"/>
  <c r="AB305" i="8" s="1"/>
  <c r="M305" i="8"/>
  <c r="AA305" i="8" s="1"/>
  <c r="K305" i="8"/>
  <c r="Z305" i="8" s="1"/>
  <c r="I305" i="8"/>
  <c r="Y304" i="8"/>
  <c r="AG304" i="8" s="1"/>
  <c r="W304" i="8"/>
  <c r="AF304" i="8" s="1"/>
  <c r="U304" i="8"/>
  <c r="AE304" i="8" s="1"/>
  <c r="S304" i="8"/>
  <c r="AD304" i="8" s="1"/>
  <c r="Q304" i="8"/>
  <c r="AC304" i="8" s="1"/>
  <c r="O304" i="8"/>
  <c r="AB304" i="8" s="1"/>
  <c r="M304" i="8"/>
  <c r="AA304" i="8" s="1"/>
  <c r="K304" i="8"/>
  <c r="Z304" i="8" s="1"/>
  <c r="I304" i="8"/>
  <c r="Y303" i="8"/>
  <c r="AG303" i="8" s="1"/>
  <c r="W303" i="8"/>
  <c r="AF303" i="8" s="1"/>
  <c r="U303" i="8"/>
  <c r="AE303" i="8" s="1"/>
  <c r="S303" i="8"/>
  <c r="Q303" i="8"/>
  <c r="AC303" i="8" s="1"/>
  <c r="O303" i="8"/>
  <c r="AB303" i="8" s="1"/>
  <c r="M303" i="8"/>
  <c r="AA303" i="8" s="1"/>
  <c r="K303" i="8"/>
  <c r="Z303" i="8" s="1"/>
  <c r="I303" i="8"/>
  <c r="Y302" i="8"/>
  <c r="AG302" i="8" s="1"/>
  <c r="W302" i="8"/>
  <c r="AF302" i="8" s="1"/>
  <c r="U302" i="8"/>
  <c r="AE302" i="8" s="1"/>
  <c r="S302" i="8"/>
  <c r="AD302" i="8" s="1"/>
  <c r="Q302" i="8"/>
  <c r="AC302" i="8" s="1"/>
  <c r="O302" i="8"/>
  <c r="AB302" i="8" s="1"/>
  <c r="M302" i="8"/>
  <c r="AA302" i="8" s="1"/>
  <c r="K302" i="8"/>
  <c r="Z302" i="8" s="1"/>
  <c r="I302" i="8"/>
  <c r="Y301" i="8"/>
  <c r="AG301" i="8" s="1"/>
  <c r="W301" i="8"/>
  <c r="AF301" i="8" s="1"/>
  <c r="U301" i="8"/>
  <c r="AE301" i="8" s="1"/>
  <c r="S301" i="8"/>
  <c r="AD301" i="8" s="1"/>
  <c r="Q301" i="8"/>
  <c r="O301" i="8"/>
  <c r="AB301" i="8" s="1"/>
  <c r="M301" i="8"/>
  <c r="AA301" i="8" s="1"/>
  <c r="K301" i="8"/>
  <c r="Z301" i="8" s="1"/>
  <c r="I301" i="8"/>
  <c r="Y300" i="8"/>
  <c r="AG300" i="8" s="1"/>
  <c r="W300" i="8"/>
  <c r="AF300" i="8" s="1"/>
  <c r="U300" i="8"/>
  <c r="AE300" i="8" s="1"/>
  <c r="S300" i="8"/>
  <c r="AD300" i="8" s="1"/>
  <c r="Q300" i="8"/>
  <c r="AC300" i="8" s="1"/>
  <c r="O300" i="8"/>
  <c r="AB300" i="8" s="1"/>
  <c r="M300" i="8"/>
  <c r="AA300" i="8" s="1"/>
  <c r="K300" i="8"/>
  <c r="Z300" i="8" s="1"/>
  <c r="I300" i="8"/>
  <c r="Y299" i="8"/>
  <c r="AG299" i="8" s="1"/>
  <c r="W299" i="8"/>
  <c r="AF299" i="8" s="1"/>
  <c r="U299" i="8"/>
  <c r="AE299" i="8" s="1"/>
  <c r="S299" i="8"/>
  <c r="Q299" i="8"/>
  <c r="AC299" i="8" s="1"/>
  <c r="O299" i="8"/>
  <c r="AB299" i="8" s="1"/>
  <c r="M299" i="8"/>
  <c r="AA299" i="8" s="1"/>
  <c r="K299" i="8"/>
  <c r="Z299" i="8" s="1"/>
  <c r="I299" i="8"/>
  <c r="Y298" i="8"/>
  <c r="AG298" i="8" s="1"/>
  <c r="W298" i="8"/>
  <c r="AF298" i="8" s="1"/>
  <c r="U298" i="8"/>
  <c r="AE298" i="8" s="1"/>
  <c r="S298" i="8"/>
  <c r="AD298" i="8" s="1"/>
  <c r="Q298" i="8"/>
  <c r="AC298" i="8" s="1"/>
  <c r="O298" i="8"/>
  <c r="AB298" i="8" s="1"/>
  <c r="M298" i="8"/>
  <c r="AA298" i="8" s="1"/>
  <c r="K298" i="8"/>
  <c r="Z298" i="8" s="1"/>
  <c r="I298" i="8"/>
  <c r="Y297" i="8"/>
  <c r="W297" i="8"/>
  <c r="AF297" i="8" s="1"/>
  <c r="U297" i="8"/>
  <c r="AE297" i="8" s="1"/>
  <c r="S297" i="8"/>
  <c r="AD297" i="8" s="1"/>
  <c r="Q297" i="8"/>
  <c r="AC297" i="8" s="1"/>
  <c r="O297" i="8"/>
  <c r="AB297" i="8" s="1"/>
  <c r="M297" i="8"/>
  <c r="AA297" i="8" s="1"/>
  <c r="K297" i="8"/>
  <c r="Z297" i="8" s="1"/>
  <c r="I297" i="8"/>
  <c r="Y296" i="8"/>
  <c r="AG296" i="8" s="1"/>
  <c r="W296" i="8"/>
  <c r="AF296" i="8" s="1"/>
  <c r="U296" i="8"/>
  <c r="AE296" i="8" s="1"/>
  <c r="S296" i="8"/>
  <c r="AD296" i="8" s="1"/>
  <c r="Q296" i="8"/>
  <c r="O296" i="8"/>
  <c r="AB296" i="8" s="1"/>
  <c r="M296" i="8"/>
  <c r="AA296" i="8" s="1"/>
  <c r="K296" i="8"/>
  <c r="Z296" i="8" s="1"/>
  <c r="I296" i="8"/>
  <c r="Y295" i="8"/>
  <c r="AG295" i="8" s="1"/>
  <c r="W295" i="8"/>
  <c r="AF295" i="8" s="1"/>
  <c r="U295" i="8"/>
  <c r="AE295" i="8" s="1"/>
  <c r="S295" i="8"/>
  <c r="AD295" i="8" s="1"/>
  <c r="Q295" i="8"/>
  <c r="AC295" i="8" s="1"/>
  <c r="O295" i="8"/>
  <c r="AB295" i="8" s="1"/>
  <c r="M295" i="8"/>
  <c r="AA295" i="8" s="1"/>
  <c r="K295" i="8"/>
  <c r="Z295" i="8" s="1"/>
  <c r="I295" i="8"/>
  <c r="Y294" i="8"/>
  <c r="AG294" i="8" s="1"/>
  <c r="W294" i="8"/>
  <c r="AF294" i="8" s="1"/>
  <c r="U294" i="8"/>
  <c r="AE294" i="8" s="1"/>
  <c r="S294" i="8"/>
  <c r="AD294" i="8" s="1"/>
  <c r="Q294" i="8"/>
  <c r="AC294" i="8" s="1"/>
  <c r="O294" i="8"/>
  <c r="AB294" i="8" s="1"/>
  <c r="M294" i="8"/>
  <c r="AA294" i="8" s="1"/>
  <c r="K294" i="8"/>
  <c r="Z294" i="8" s="1"/>
  <c r="I294" i="8"/>
  <c r="Y293" i="8"/>
  <c r="AG293" i="8" s="1"/>
  <c r="W293" i="8"/>
  <c r="AF293" i="8" s="1"/>
  <c r="U293" i="8"/>
  <c r="AE293" i="8" s="1"/>
  <c r="S293" i="8"/>
  <c r="Q293" i="8"/>
  <c r="AC293" i="8" s="1"/>
  <c r="O293" i="8"/>
  <c r="AB293" i="8" s="1"/>
  <c r="M293" i="8"/>
  <c r="AA293" i="8" s="1"/>
  <c r="K293" i="8"/>
  <c r="Z293" i="8" s="1"/>
  <c r="I293" i="8"/>
  <c r="Y292" i="8"/>
  <c r="AG292" i="8" s="1"/>
  <c r="W292" i="8"/>
  <c r="AF292" i="8" s="1"/>
  <c r="U292" i="8"/>
  <c r="AE292" i="8" s="1"/>
  <c r="S292" i="8"/>
  <c r="AD292" i="8" s="1"/>
  <c r="Q292" i="8"/>
  <c r="O292" i="8"/>
  <c r="AB292" i="8" s="1"/>
  <c r="M292" i="8"/>
  <c r="AA292" i="8" s="1"/>
  <c r="K292" i="8"/>
  <c r="Z292" i="8" s="1"/>
  <c r="I292" i="8"/>
  <c r="Y291" i="8"/>
  <c r="AG291" i="8" s="1"/>
  <c r="W291" i="8"/>
  <c r="AF291" i="8" s="1"/>
  <c r="U291" i="8"/>
  <c r="AE291" i="8" s="1"/>
  <c r="S291" i="8"/>
  <c r="AD291" i="8" s="1"/>
  <c r="Q291" i="8"/>
  <c r="AC291" i="8" s="1"/>
  <c r="O291" i="8"/>
  <c r="AB291" i="8" s="1"/>
  <c r="M291" i="8"/>
  <c r="AA291" i="8" s="1"/>
  <c r="K291" i="8"/>
  <c r="Z291" i="8" s="1"/>
  <c r="I291" i="8"/>
  <c r="Y290" i="8"/>
  <c r="AG290" i="8" s="1"/>
  <c r="W290" i="8"/>
  <c r="AF290" i="8" s="1"/>
  <c r="U290" i="8"/>
  <c r="AE290" i="8" s="1"/>
  <c r="S290" i="8"/>
  <c r="AD290" i="8" s="1"/>
  <c r="Q290" i="8"/>
  <c r="AC290" i="8" s="1"/>
  <c r="O290" i="8"/>
  <c r="AB290" i="8" s="1"/>
  <c r="M290" i="8"/>
  <c r="AA290" i="8" s="1"/>
  <c r="K290" i="8"/>
  <c r="I290" i="8"/>
  <c r="Y289" i="8"/>
  <c r="AG289" i="8" s="1"/>
  <c r="W289" i="8"/>
  <c r="AF289" i="8" s="1"/>
  <c r="U289" i="8"/>
  <c r="AE289" i="8" s="1"/>
  <c r="S289" i="8"/>
  <c r="AD289" i="8" s="1"/>
  <c r="Q289" i="8"/>
  <c r="O289" i="8"/>
  <c r="AB289" i="8" s="1"/>
  <c r="M289" i="8"/>
  <c r="AA289" i="8" s="1"/>
  <c r="K289" i="8"/>
  <c r="Z289" i="8" s="1"/>
  <c r="I289" i="8"/>
  <c r="Y288" i="8"/>
  <c r="AG288" i="8" s="1"/>
  <c r="W288" i="8"/>
  <c r="AF288" i="8" s="1"/>
  <c r="U288" i="8"/>
  <c r="AE288" i="8" s="1"/>
  <c r="S288" i="8"/>
  <c r="AD288" i="8" s="1"/>
  <c r="Q288" i="8"/>
  <c r="AC288" i="8" s="1"/>
  <c r="O288" i="8"/>
  <c r="AB288" i="8" s="1"/>
  <c r="M288" i="8"/>
  <c r="AA288" i="8" s="1"/>
  <c r="K288" i="8"/>
  <c r="Z288" i="8" s="1"/>
  <c r="I288" i="8"/>
  <c r="Y287" i="8"/>
  <c r="AG287" i="8" s="1"/>
  <c r="W287" i="8"/>
  <c r="AF287" i="8" s="1"/>
  <c r="U287" i="8"/>
  <c r="AE287" i="8" s="1"/>
  <c r="S287" i="8"/>
  <c r="AD287" i="8" s="1"/>
  <c r="Q287" i="8"/>
  <c r="AC287" i="8" s="1"/>
  <c r="O287" i="8"/>
  <c r="AB287" i="8" s="1"/>
  <c r="M287" i="8"/>
  <c r="AA287" i="8" s="1"/>
  <c r="K287" i="8"/>
  <c r="Z287" i="8" s="1"/>
  <c r="I287" i="8"/>
  <c r="Y285" i="8"/>
  <c r="AG285" i="8" s="1"/>
  <c r="W285" i="8"/>
  <c r="AF285" i="8" s="1"/>
  <c r="U285" i="8"/>
  <c r="AE285" i="8" s="1"/>
  <c r="S285" i="8"/>
  <c r="AD285" i="8" s="1"/>
  <c r="Q285" i="8"/>
  <c r="AC285" i="8" s="1"/>
  <c r="O285" i="8"/>
  <c r="AB285" i="8" s="1"/>
  <c r="M285" i="8"/>
  <c r="AA285" i="8" s="1"/>
  <c r="K285" i="8"/>
  <c r="Z285" i="8" s="1"/>
  <c r="I285" i="8"/>
  <c r="Y283" i="8"/>
  <c r="AG283" i="8" s="1"/>
  <c r="W283" i="8"/>
  <c r="AF283" i="8" s="1"/>
  <c r="U283" i="8"/>
  <c r="AE283" i="8" s="1"/>
  <c r="S283" i="8"/>
  <c r="AD283" i="8" s="1"/>
  <c r="Q283" i="8"/>
  <c r="AC283" i="8" s="1"/>
  <c r="O283" i="8"/>
  <c r="AB283" i="8" s="1"/>
  <c r="M283" i="8"/>
  <c r="AA283" i="8" s="1"/>
  <c r="K283" i="8"/>
  <c r="Z283" i="8" s="1"/>
  <c r="I283" i="8"/>
  <c r="Y286" i="8"/>
  <c r="AG286" i="8" s="1"/>
  <c r="W286" i="8"/>
  <c r="AF286" i="8" s="1"/>
  <c r="U286" i="8"/>
  <c r="AE286" i="8" s="1"/>
  <c r="S286" i="8"/>
  <c r="AD286" i="8" s="1"/>
  <c r="Q286" i="8"/>
  <c r="AC286" i="8" s="1"/>
  <c r="O286" i="8"/>
  <c r="AB286" i="8" s="1"/>
  <c r="M286" i="8"/>
  <c r="AA286" i="8" s="1"/>
  <c r="K286" i="8"/>
  <c r="Z286" i="8" s="1"/>
  <c r="I286" i="8"/>
  <c r="Y282" i="8"/>
  <c r="AG282" i="8" s="1"/>
  <c r="W282" i="8"/>
  <c r="AF282" i="8" s="1"/>
  <c r="U282" i="8"/>
  <c r="AE282" i="8" s="1"/>
  <c r="S282" i="8"/>
  <c r="Q282" i="8"/>
  <c r="AC282" i="8" s="1"/>
  <c r="O282" i="8"/>
  <c r="AB282" i="8" s="1"/>
  <c r="M282" i="8"/>
  <c r="AA282" i="8" s="1"/>
  <c r="K282" i="8"/>
  <c r="Z282" i="8" s="1"/>
  <c r="I282" i="8"/>
  <c r="Y284" i="8"/>
  <c r="AG284" i="8" s="1"/>
  <c r="W284" i="8"/>
  <c r="AF284" i="8" s="1"/>
  <c r="U284" i="8"/>
  <c r="AE284" i="8" s="1"/>
  <c r="S284" i="8"/>
  <c r="AD284" i="8" s="1"/>
  <c r="Q284" i="8"/>
  <c r="O284" i="8"/>
  <c r="AB284" i="8" s="1"/>
  <c r="M284" i="8"/>
  <c r="AA284" i="8" s="1"/>
  <c r="K284" i="8"/>
  <c r="Z284" i="8" s="1"/>
  <c r="I284" i="8"/>
  <c r="Y280" i="8"/>
  <c r="AG280" i="8" s="1"/>
  <c r="W280" i="8"/>
  <c r="AF280" i="8" s="1"/>
  <c r="U280" i="8"/>
  <c r="AE280" i="8" s="1"/>
  <c r="S280" i="8"/>
  <c r="AD280" i="8" s="1"/>
  <c r="Q280" i="8"/>
  <c r="O280" i="8"/>
  <c r="AB280" i="8" s="1"/>
  <c r="M280" i="8"/>
  <c r="AA280" i="8" s="1"/>
  <c r="K280" i="8"/>
  <c r="Z280" i="8" s="1"/>
  <c r="I280" i="8"/>
  <c r="Y279" i="8"/>
  <c r="AG279" i="8" s="1"/>
  <c r="W279" i="8"/>
  <c r="AF279" i="8" s="1"/>
  <c r="U279" i="8"/>
  <c r="AE279" i="8" s="1"/>
  <c r="S279" i="8"/>
  <c r="AD279" i="8" s="1"/>
  <c r="Q279" i="8"/>
  <c r="AC279" i="8" s="1"/>
  <c r="O279" i="8"/>
  <c r="AB279" i="8" s="1"/>
  <c r="M279" i="8"/>
  <c r="AA279" i="8" s="1"/>
  <c r="K279" i="8"/>
  <c r="Z279" i="8" s="1"/>
  <c r="I279" i="8"/>
  <c r="Y278" i="8"/>
  <c r="AG278" i="8" s="1"/>
  <c r="W278" i="8"/>
  <c r="AF278" i="8" s="1"/>
  <c r="U278" i="8"/>
  <c r="AE278" i="8" s="1"/>
  <c r="S278" i="8"/>
  <c r="AD278" i="8" s="1"/>
  <c r="Q278" i="8"/>
  <c r="O278" i="8"/>
  <c r="AB278" i="8" s="1"/>
  <c r="M278" i="8"/>
  <c r="AA278" i="8" s="1"/>
  <c r="K278" i="8"/>
  <c r="Z278" i="8" s="1"/>
  <c r="I278" i="8"/>
  <c r="Y277" i="8"/>
  <c r="AG277" i="8" s="1"/>
  <c r="W277" i="8"/>
  <c r="AF277" i="8" s="1"/>
  <c r="U277" i="8"/>
  <c r="AE277" i="8" s="1"/>
  <c r="S277" i="8"/>
  <c r="Q277" i="8"/>
  <c r="AC277" i="8" s="1"/>
  <c r="O277" i="8"/>
  <c r="AB277" i="8" s="1"/>
  <c r="M277" i="8"/>
  <c r="AA277" i="8" s="1"/>
  <c r="K277" i="8"/>
  <c r="Z277" i="8" s="1"/>
  <c r="I277" i="8"/>
  <c r="Y276" i="8"/>
  <c r="AG276" i="8" s="1"/>
  <c r="W276" i="8"/>
  <c r="AF276" i="8" s="1"/>
  <c r="U276" i="8"/>
  <c r="AE276" i="8" s="1"/>
  <c r="S276" i="8"/>
  <c r="AD276" i="8" s="1"/>
  <c r="Q276" i="8"/>
  <c r="O276" i="8"/>
  <c r="AB276" i="8" s="1"/>
  <c r="M276" i="8"/>
  <c r="AA276" i="8" s="1"/>
  <c r="K276" i="8"/>
  <c r="Z276" i="8" s="1"/>
  <c r="I276" i="8"/>
  <c r="Y275" i="8"/>
  <c r="AG275" i="8" s="1"/>
  <c r="W275" i="8"/>
  <c r="AF275" i="8" s="1"/>
  <c r="U275" i="8"/>
  <c r="AE275" i="8" s="1"/>
  <c r="S275" i="8"/>
  <c r="AD275" i="8" s="1"/>
  <c r="Q275" i="8"/>
  <c r="AC275" i="8" s="1"/>
  <c r="O275" i="8"/>
  <c r="AB275" i="8" s="1"/>
  <c r="M275" i="8"/>
  <c r="AA275" i="8" s="1"/>
  <c r="K275" i="8"/>
  <c r="Z275" i="8" s="1"/>
  <c r="I275" i="8"/>
  <c r="Y274" i="8"/>
  <c r="AG274" i="8" s="1"/>
  <c r="W274" i="8"/>
  <c r="AF274" i="8" s="1"/>
  <c r="U274" i="8"/>
  <c r="AE274" i="8" s="1"/>
  <c r="S274" i="8"/>
  <c r="AD274" i="8" s="1"/>
  <c r="Q274" i="8"/>
  <c r="O274" i="8"/>
  <c r="AB274" i="8" s="1"/>
  <c r="M274" i="8"/>
  <c r="AA274" i="8" s="1"/>
  <c r="K274" i="8"/>
  <c r="Z274" i="8" s="1"/>
  <c r="I274" i="8"/>
  <c r="Y273" i="8"/>
  <c r="AG273" i="8" s="1"/>
  <c r="W273" i="8"/>
  <c r="AF273" i="8" s="1"/>
  <c r="U273" i="8"/>
  <c r="AE273" i="8" s="1"/>
  <c r="S273" i="8"/>
  <c r="AD273" i="8" s="1"/>
  <c r="Q273" i="8"/>
  <c r="AC273" i="8" s="1"/>
  <c r="O273" i="8"/>
  <c r="AB273" i="8" s="1"/>
  <c r="M273" i="8"/>
  <c r="AA273" i="8" s="1"/>
  <c r="K273" i="8"/>
  <c r="Z273" i="8" s="1"/>
  <c r="I273" i="8"/>
  <c r="Y272" i="8"/>
  <c r="AG272" i="8" s="1"/>
  <c r="W272" i="8"/>
  <c r="AF272" i="8" s="1"/>
  <c r="U272" i="8"/>
  <c r="AE272" i="8" s="1"/>
  <c r="S272" i="8"/>
  <c r="AD272" i="8" s="1"/>
  <c r="Q272" i="8"/>
  <c r="O272" i="8"/>
  <c r="AB272" i="8" s="1"/>
  <c r="M272" i="8"/>
  <c r="AA272" i="8" s="1"/>
  <c r="K272" i="8"/>
  <c r="Z272" i="8" s="1"/>
  <c r="I272" i="8"/>
  <c r="Y271" i="8"/>
  <c r="AG271" i="8" s="1"/>
  <c r="W271" i="8"/>
  <c r="AF271" i="8" s="1"/>
  <c r="U271" i="8"/>
  <c r="AE271" i="8" s="1"/>
  <c r="S271" i="8"/>
  <c r="AD271" i="8" s="1"/>
  <c r="Q271" i="8"/>
  <c r="AC271" i="8" s="1"/>
  <c r="O271" i="8"/>
  <c r="AB271" i="8" s="1"/>
  <c r="M271" i="8"/>
  <c r="AA271" i="8" s="1"/>
  <c r="K271" i="8"/>
  <c r="Z271" i="8" s="1"/>
  <c r="I271" i="8"/>
  <c r="Y270" i="8"/>
  <c r="AG270" i="8" s="1"/>
  <c r="W270" i="8"/>
  <c r="AF270" i="8" s="1"/>
  <c r="U270" i="8"/>
  <c r="AE270" i="8" s="1"/>
  <c r="S270" i="8"/>
  <c r="AD270" i="8" s="1"/>
  <c r="Q270" i="8"/>
  <c r="O270" i="8"/>
  <c r="AB270" i="8" s="1"/>
  <c r="M270" i="8"/>
  <c r="AA270" i="8" s="1"/>
  <c r="K270" i="8"/>
  <c r="Z270" i="8" s="1"/>
  <c r="I270" i="8"/>
  <c r="Y269" i="8"/>
  <c r="AG269" i="8" s="1"/>
  <c r="W269" i="8"/>
  <c r="AF269" i="8" s="1"/>
  <c r="U269" i="8"/>
  <c r="AE269" i="8" s="1"/>
  <c r="S269" i="8"/>
  <c r="AD269" i="8" s="1"/>
  <c r="Q269" i="8"/>
  <c r="AC269" i="8" s="1"/>
  <c r="O269" i="8"/>
  <c r="AB269" i="8" s="1"/>
  <c r="M269" i="8"/>
  <c r="AA269" i="8" s="1"/>
  <c r="K269" i="8"/>
  <c r="Z269" i="8" s="1"/>
  <c r="I269" i="8"/>
  <c r="Y268" i="8"/>
  <c r="AG268" i="8" s="1"/>
  <c r="W268" i="8"/>
  <c r="AF268" i="8" s="1"/>
  <c r="U268" i="8"/>
  <c r="AE268" i="8" s="1"/>
  <c r="S268" i="8"/>
  <c r="AD268" i="8" s="1"/>
  <c r="Q268" i="8"/>
  <c r="O268" i="8"/>
  <c r="AB268" i="8" s="1"/>
  <c r="M268" i="8"/>
  <c r="AA268" i="8" s="1"/>
  <c r="K268" i="8"/>
  <c r="Z268" i="8" s="1"/>
  <c r="I268" i="8"/>
  <c r="Y267" i="8"/>
  <c r="AG267" i="8" s="1"/>
  <c r="W267" i="8"/>
  <c r="AF267" i="8" s="1"/>
  <c r="U267" i="8"/>
  <c r="AE267" i="8" s="1"/>
  <c r="S267" i="8"/>
  <c r="AD267" i="8" s="1"/>
  <c r="Q267" i="8"/>
  <c r="AC267" i="8" s="1"/>
  <c r="O267" i="8"/>
  <c r="AB267" i="8" s="1"/>
  <c r="M267" i="8"/>
  <c r="AA267" i="8" s="1"/>
  <c r="K267" i="8"/>
  <c r="Z267" i="8" s="1"/>
  <c r="I267" i="8"/>
  <c r="Y266" i="8"/>
  <c r="AG266" i="8" s="1"/>
  <c r="W266" i="8"/>
  <c r="AF266" i="8" s="1"/>
  <c r="U266" i="8"/>
  <c r="AE266" i="8" s="1"/>
  <c r="S266" i="8"/>
  <c r="AD266" i="8" s="1"/>
  <c r="Q266" i="8"/>
  <c r="AC266" i="8" s="1"/>
  <c r="O266" i="8"/>
  <c r="AB266" i="8" s="1"/>
  <c r="M266" i="8"/>
  <c r="AA266" i="8" s="1"/>
  <c r="K266" i="8"/>
  <c r="Z266" i="8" s="1"/>
  <c r="I266" i="8"/>
  <c r="Y265" i="8"/>
  <c r="AG265" i="8" s="1"/>
  <c r="W265" i="8"/>
  <c r="AF265" i="8" s="1"/>
  <c r="U265" i="8"/>
  <c r="AE265" i="8" s="1"/>
  <c r="S265" i="8"/>
  <c r="AD265" i="8" s="1"/>
  <c r="Q265" i="8"/>
  <c r="O265" i="8"/>
  <c r="AB265" i="8" s="1"/>
  <c r="M265" i="8"/>
  <c r="AA265" i="8" s="1"/>
  <c r="K265" i="8"/>
  <c r="Z265" i="8" s="1"/>
  <c r="I265" i="8"/>
  <c r="Y264" i="8"/>
  <c r="AG264" i="8" s="1"/>
  <c r="W264" i="8"/>
  <c r="AF264" i="8" s="1"/>
  <c r="U264" i="8"/>
  <c r="AE264" i="8" s="1"/>
  <c r="S264" i="8"/>
  <c r="AD264" i="8" s="1"/>
  <c r="Q264" i="8"/>
  <c r="O264" i="8"/>
  <c r="AB264" i="8" s="1"/>
  <c r="M264" i="8"/>
  <c r="AA264" i="8" s="1"/>
  <c r="K264" i="8"/>
  <c r="Z264" i="8" s="1"/>
  <c r="I264" i="8"/>
  <c r="Y259" i="8"/>
  <c r="AG259" i="8" s="1"/>
  <c r="W259" i="8"/>
  <c r="AF259" i="8" s="1"/>
  <c r="U259" i="8"/>
  <c r="AE259" i="8" s="1"/>
  <c r="S259" i="8"/>
  <c r="AD259" i="8" s="1"/>
  <c r="Q259" i="8"/>
  <c r="AC259" i="8" s="1"/>
  <c r="O259" i="8"/>
  <c r="AB259" i="8" s="1"/>
  <c r="M259" i="8"/>
  <c r="AA259" i="8" s="1"/>
  <c r="K259" i="8"/>
  <c r="Z259" i="8" s="1"/>
  <c r="I259" i="8"/>
  <c r="Y256" i="8"/>
  <c r="AG256" i="8" s="1"/>
  <c r="W256" i="8"/>
  <c r="AF256" i="8" s="1"/>
  <c r="U256" i="8"/>
  <c r="AE256" i="8" s="1"/>
  <c r="S256" i="8"/>
  <c r="AD256" i="8" s="1"/>
  <c r="Q256" i="8"/>
  <c r="O256" i="8"/>
  <c r="AB256" i="8" s="1"/>
  <c r="M256" i="8"/>
  <c r="AA256" i="8" s="1"/>
  <c r="K256" i="8"/>
  <c r="Z256" i="8" s="1"/>
  <c r="I256" i="8"/>
  <c r="Y254" i="8"/>
  <c r="AG254" i="8" s="1"/>
  <c r="W254" i="8"/>
  <c r="AF254" i="8" s="1"/>
  <c r="U254" i="8"/>
  <c r="AE254" i="8" s="1"/>
  <c r="S254" i="8"/>
  <c r="Q254" i="8"/>
  <c r="AC254" i="8" s="1"/>
  <c r="O254" i="8"/>
  <c r="AB254" i="8" s="1"/>
  <c r="M254" i="8"/>
  <c r="AA254" i="8" s="1"/>
  <c r="K254" i="8"/>
  <c r="Z254" i="8" s="1"/>
  <c r="I254" i="8"/>
  <c r="Y261" i="8"/>
  <c r="AG261" i="8" s="1"/>
  <c r="W261" i="8"/>
  <c r="AF261" i="8" s="1"/>
  <c r="U261" i="8"/>
  <c r="AE261" i="8" s="1"/>
  <c r="S261" i="8"/>
  <c r="AD261" i="8" s="1"/>
  <c r="Q261" i="8"/>
  <c r="AC261" i="8" s="1"/>
  <c r="O261" i="8"/>
  <c r="AB261" i="8" s="1"/>
  <c r="M261" i="8"/>
  <c r="AA261" i="8" s="1"/>
  <c r="K261" i="8"/>
  <c r="Z261" i="8" s="1"/>
  <c r="I261" i="8"/>
  <c r="Y253" i="8"/>
  <c r="AG253" i="8" s="1"/>
  <c r="W253" i="8"/>
  <c r="AF253" i="8" s="1"/>
  <c r="U253" i="8"/>
  <c r="AE253" i="8" s="1"/>
  <c r="S253" i="8"/>
  <c r="AD253" i="8" s="1"/>
  <c r="Q253" i="8"/>
  <c r="O253" i="8"/>
  <c r="AB253" i="8" s="1"/>
  <c r="M253" i="8"/>
  <c r="AA253" i="8" s="1"/>
  <c r="K253" i="8"/>
  <c r="Z253" i="8" s="1"/>
  <c r="I253" i="8"/>
  <c r="Y263" i="8"/>
  <c r="AG263" i="8" s="1"/>
  <c r="W263" i="8"/>
  <c r="AF263" i="8" s="1"/>
  <c r="U263" i="8"/>
  <c r="AE263" i="8" s="1"/>
  <c r="S263" i="8"/>
  <c r="AD263" i="8" s="1"/>
  <c r="Q263" i="8"/>
  <c r="AC263" i="8" s="1"/>
  <c r="O263" i="8"/>
  <c r="AB263" i="8" s="1"/>
  <c r="M263" i="8"/>
  <c r="AA263" i="8" s="1"/>
  <c r="K263" i="8"/>
  <c r="Z263" i="8" s="1"/>
  <c r="I263" i="8"/>
  <c r="Y262" i="8"/>
  <c r="AG262" i="8" s="1"/>
  <c r="W262" i="8"/>
  <c r="AF262" i="8" s="1"/>
  <c r="U262" i="8"/>
  <c r="AE262" i="8" s="1"/>
  <c r="S262" i="8"/>
  <c r="AD262" i="8" s="1"/>
  <c r="Q262" i="8"/>
  <c r="AC262" i="8" s="1"/>
  <c r="O262" i="8"/>
  <c r="AB262" i="8" s="1"/>
  <c r="M262" i="8"/>
  <c r="AA262" i="8" s="1"/>
  <c r="K262" i="8"/>
  <c r="I262" i="8"/>
  <c r="Y260" i="8"/>
  <c r="AG260" i="8" s="1"/>
  <c r="W260" i="8"/>
  <c r="AF260" i="8" s="1"/>
  <c r="U260" i="8"/>
  <c r="AE260" i="8" s="1"/>
  <c r="S260" i="8"/>
  <c r="Q260" i="8"/>
  <c r="AC260" i="8" s="1"/>
  <c r="O260" i="8"/>
  <c r="AB260" i="8" s="1"/>
  <c r="M260" i="8"/>
  <c r="AA260" i="8" s="1"/>
  <c r="K260" i="8"/>
  <c r="Z260" i="8" s="1"/>
  <c r="I260" i="8"/>
  <c r="Y258" i="8"/>
  <c r="AG258" i="8" s="1"/>
  <c r="W258" i="8"/>
  <c r="AF258" i="8" s="1"/>
  <c r="U258" i="8"/>
  <c r="AE258" i="8" s="1"/>
  <c r="S258" i="8"/>
  <c r="AD258" i="8" s="1"/>
  <c r="Q258" i="8"/>
  <c r="AC258" i="8" s="1"/>
  <c r="O258" i="8"/>
  <c r="AB258" i="8" s="1"/>
  <c r="M258" i="8"/>
  <c r="AA258" i="8" s="1"/>
  <c r="K258" i="8"/>
  <c r="Z258" i="8" s="1"/>
  <c r="I258" i="8"/>
  <c r="Y257" i="8"/>
  <c r="AG257" i="8" s="1"/>
  <c r="W257" i="8"/>
  <c r="AF257" i="8" s="1"/>
  <c r="U257" i="8"/>
  <c r="AE257" i="8" s="1"/>
  <c r="S257" i="8"/>
  <c r="Q257" i="8"/>
  <c r="AC257" i="8" s="1"/>
  <c r="O257" i="8"/>
  <c r="AB257" i="8" s="1"/>
  <c r="M257" i="8"/>
  <c r="AA257" i="8" s="1"/>
  <c r="K257" i="8"/>
  <c r="Z257" i="8" s="1"/>
  <c r="I257" i="8"/>
  <c r="Y255" i="8"/>
  <c r="AG255" i="8" s="1"/>
  <c r="W255" i="8"/>
  <c r="AF255" i="8" s="1"/>
  <c r="U255" i="8"/>
  <c r="AE255" i="8" s="1"/>
  <c r="S255" i="8"/>
  <c r="AD255" i="8" s="1"/>
  <c r="Q255" i="8"/>
  <c r="AC255" i="8" s="1"/>
  <c r="O255" i="8"/>
  <c r="AB255" i="8" s="1"/>
  <c r="M255" i="8"/>
  <c r="AA255" i="8" s="1"/>
  <c r="K255" i="8"/>
  <c r="Z255" i="8" s="1"/>
  <c r="I255" i="8"/>
  <c r="Y252" i="8"/>
  <c r="AG252" i="8" s="1"/>
  <c r="W252" i="8"/>
  <c r="AF252" i="8" s="1"/>
  <c r="U252" i="8"/>
  <c r="AE252" i="8" s="1"/>
  <c r="S252" i="8"/>
  <c r="Q252" i="8"/>
  <c r="AC252" i="8" s="1"/>
  <c r="O252" i="8"/>
  <c r="AB252" i="8" s="1"/>
  <c r="M252" i="8"/>
  <c r="AA252" i="8" s="1"/>
  <c r="K252" i="8"/>
  <c r="Z252" i="8" s="1"/>
  <c r="I252" i="8"/>
  <c r="Y250" i="8"/>
  <c r="AG250" i="8" s="1"/>
  <c r="W250" i="8"/>
  <c r="AF250" i="8" s="1"/>
  <c r="U250" i="8"/>
  <c r="AE250" i="8" s="1"/>
  <c r="S250" i="8"/>
  <c r="AD250" i="8" s="1"/>
  <c r="Q250" i="8"/>
  <c r="AC250" i="8" s="1"/>
  <c r="O250" i="8"/>
  <c r="M250" i="8"/>
  <c r="AA250" i="8" s="1"/>
  <c r="K250" i="8"/>
  <c r="Z250" i="8" s="1"/>
  <c r="I250" i="8"/>
  <c r="Y249" i="8"/>
  <c r="AG249" i="8" s="1"/>
  <c r="W249" i="8"/>
  <c r="AF249" i="8" s="1"/>
  <c r="U249" i="8"/>
  <c r="AE249" i="8" s="1"/>
  <c r="S249" i="8"/>
  <c r="AD249" i="8" s="1"/>
  <c r="Q249" i="8"/>
  <c r="O249" i="8"/>
  <c r="AB249" i="8" s="1"/>
  <c r="M249" i="8"/>
  <c r="AA249" i="8" s="1"/>
  <c r="K249" i="8"/>
  <c r="Z249" i="8" s="1"/>
  <c r="I249" i="8"/>
  <c r="Y248" i="8"/>
  <c r="AG248" i="8" s="1"/>
  <c r="W248" i="8"/>
  <c r="AF248" i="8" s="1"/>
  <c r="U248" i="8"/>
  <c r="AE248" i="8" s="1"/>
  <c r="S248" i="8"/>
  <c r="AD248" i="8" s="1"/>
  <c r="Q248" i="8"/>
  <c r="AC248" i="8" s="1"/>
  <c r="O248" i="8"/>
  <c r="AB248" i="8" s="1"/>
  <c r="M248" i="8"/>
  <c r="AA248" i="8" s="1"/>
  <c r="K248" i="8"/>
  <c r="Z248" i="8" s="1"/>
  <c r="I248" i="8"/>
  <c r="Y247" i="8"/>
  <c r="AG247" i="8" s="1"/>
  <c r="W247" i="8"/>
  <c r="AF247" i="8" s="1"/>
  <c r="U247" i="8"/>
  <c r="AE247" i="8" s="1"/>
  <c r="S247" i="8"/>
  <c r="Q247" i="8"/>
  <c r="AC247" i="8" s="1"/>
  <c r="O247" i="8"/>
  <c r="AB247" i="8" s="1"/>
  <c r="M247" i="8"/>
  <c r="AA247" i="8" s="1"/>
  <c r="K247" i="8"/>
  <c r="Z247" i="8" s="1"/>
  <c r="I247" i="8"/>
  <c r="Y246" i="8"/>
  <c r="AG246" i="8" s="1"/>
  <c r="W246" i="8"/>
  <c r="AF246" i="8" s="1"/>
  <c r="U246" i="8"/>
  <c r="AE246" i="8" s="1"/>
  <c r="S246" i="8"/>
  <c r="AD246" i="8" s="1"/>
  <c r="Q246" i="8"/>
  <c r="O246" i="8"/>
  <c r="AB246" i="8" s="1"/>
  <c r="M246" i="8"/>
  <c r="AA246" i="8" s="1"/>
  <c r="K246" i="8"/>
  <c r="Z246" i="8" s="1"/>
  <c r="I246" i="8"/>
  <c r="Y245" i="8"/>
  <c r="AG245" i="8" s="1"/>
  <c r="W245" i="8"/>
  <c r="AF245" i="8" s="1"/>
  <c r="U245" i="8"/>
  <c r="AE245" i="8" s="1"/>
  <c r="S245" i="8"/>
  <c r="Q245" i="8"/>
  <c r="AC245" i="8" s="1"/>
  <c r="O245" i="8"/>
  <c r="AB245" i="8" s="1"/>
  <c r="M245" i="8"/>
  <c r="AA245" i="8" s="1"/>
  <c r="K245" i="8"/>
  <c r="Z245" i="8" s="1"/>
  <c r="I245" i="8"/>
  <c r="Y244" i="8"/>
  <c r="AG244" i="8" s="1"/>
  <c r="W244" i="8"/>
  <c r="AF244" i="8" s="1"/>
  <c r="U244" i="8"/>
  <c r="AE244" i="8" s="1"/>
  <c r="S244" i="8"/>
  <c r="AD244" i="8" s="1"/>
  <c r="Q244" i="8"/>
  <c r="AC244" i="8" s="1"/>
  <c r="O244" i="8"/>
  <c r="AB244" i="8" s="1"/>
  <c r="M244" i="8"/>
  <c r="AA244" i="8" s="1"/>
  <c r="K244" i="8"/>
  <c r="Z244" i="8" s="1"/>
  <c r="I244" i="8"/>
  <c r="Y243" i="8"/>
  <c r="AG243" i="8" s="1"/>
  <c r="W243" i="8"/>
  <c r="AF243" i="8" s="1"/>
  <c r="U243" i="8"/>
  <c r="AE243" i="8" s="1"/>
  <c r="S243" i="8"/>
  <c r="Q243" i="8"/>
  <c r="AC243" i="8" s="1"/>
  <c r="O243" i="8"/>
  <c r="AB243" i="8" s="1"/>
  <c r="M243" i="8"/>
  <c r="AA243" i="8" s="1"/>
  <c r="K243" i="8"/>
  <c r="Z243" i="8" s="1"/>
  <c r="I243" i="8"/>
  <c r="Y242" i="8"/>
  <c r="AG242" i="8" s="1"/>
  <c r="W242" i="8"/>
  <c r="AF242" i="8" s="1"/>
  <c r="U242" i="8"/>
  <c r="AE242" i="8" s="1"/>
  <c r="S242" i="8"/>
  <c r="AD242" i="8" s="1"/>
  <c r="Q242" i="8"/>
  <c r="O242" i="8"/>
  <c r="AB242" i="8" s="1"/>
  <c r="M242" i="8"/>
  <c r="AA242" i="8" s="1"/>
  <c r="K242" i="8"/>
  <c r="Z242" i="8" s="1"/>
  <c r="I242" i="8"/>
  <c r="Y241" i="8"/>
  <c r="AG241" i="8" s="1"/>
  <c r="W241" i="8"/>
  <c r="AF241" i="8" s="1"/>
  <c r="U241" i="8"/>
  <c r="AE241" i="8" s="1"/>
  <c r="S241" i="8"/>
  <c r="Q241" i="8"/>
  <c r="AC241" i="8" s="1"/>
  <c r="O241" i="8"/>
  <c r="AB241" i="8" s="1"/>
  <c r="M241" i="8"/>
  <c r="AA241" i="8" s="1"/>
  <c r="K241" i="8"/>
  <c r="Z241" i="8" s="1"/>
  <c r="I241" i="8"/>
  <c r="Y240" i="8"/>
  <c r="AG240" i="8" s="1"/>
  <c r="W240" i="8"/>
  <c r="AF240" i="8" s="1"/>
  <c r="U240" i="8"/>
  <c r="AE240" i="8" s="1"/>
  <c r="S240" i="8"/>
  <c r="AD240" i="8" s="1"/>
  <c r="Q240" i="8"/>
  <c r="AC240" i="8" s="1"/>
  <c r="O240" i="8"/>
  <c r="AB240" i="8" s="1"/>
  <c r="M240" i="8"/>
  <c r="AA240" i="8" s="1"/>
  <c r="K240" i="8"/>
  <c r="Z240" i="8" s="1"/>
  <c r="I240" i="8"/>
  <c r="Y239" i="8"/>
  <c r="AG239" i="8" s="1"/>
  <c r="W239" i="8"/>
  <c r="AF239" i="8" s="1"/>
  <c r="U239" i="8"/>
  <c r="AE239" i="8" s="1"/>
  <c r="S239" i="8"/>
  <c r="Q239" i="8"/>
  <c r="AC239" i="8" s="1"/>
  <c r="O239" i="8"/>
  <c r="AB239" i="8" s="1"/>
  <c r="M239" i="8"/>
  <c r="AA239" i="8" s="1"/>
  <c r="K239" i="8"/>
  <c r="Z239" i="8" s="1"/>
  <c r="I239" i="8"/>
  <c r="Y238" i="8"/>
  <c r="AG238" i="8" s="1"/>
  <c r="W238" i="8"/>
  <c r="AF238" i="8" s="1"/>
  <c r="U238" i="8"/>
  <c r="AE238" i="8" s="1"/>
  <c r="S238" i="8"/>
  <c r="AD238" i="8" s="1"/>
  <c r="Q238" i="8"/>
  <c r="O238" i="8"/>
  <c r="AB238" i="8" s="1"/>
  <c r="M238" i="8"/>
  <c r="AA238" i="8" s="1"/>
  <c r="K238" i="8"/>
  <c r="Z238" i="8" s="1"/>
  <c r="I238" i="8"/>
  <c r="Y237" i="8"/>
  <c r="AG237" i="8" s="1"/>
  <c r="W237" i="8"/>
  <c r="AF237" i="8" s="1"/>
  <c r="U237" i="8"/>
  <c r="AE237" i="8" s="1"/>
  <c r="S237" i="8"/>
  <c r="Q237" i="8"/>
  <c r="AC237" i="8" s="1"/>
  <c r="O237" i="8"/>
  <c r="AB237" i="8" s="1"/>
  <c r="M237" i="8"/>
  <c r="AA237" i="8" s="1"/>
  <c r="K237" i="8"/>
  <c r="Z237" i="8" s="1"/>
  <c r="I237" i="8"/>
  <c r="Y236" i="8"/>
  <c r="AG236" i="8" s="1"/>
  <c r="W236" i="8"/>
  <c r="AF236" i="8" s="1"/>
  <c r="U236" i="8"/>
  <c r="AE236" i="8" s="1"/>
  <c r="S236" i="8"/>
  <c r="AD236" i="8" s="1"/>
  <c r="Q236" i="8"/>
  <c r="AC236" i="8" s="1"/>
  <c r="O236" i="8"/>
  <c r="AB236" i="8" s="1"/>
  <c r="M236" i="8"/>
  <c r="AA236" i="8" s="1"/>
  <c r="K236" i="8"/>
  <c r="Z236" i="8" s="1"/>
  <c r="I236" i="8"/>
  <c r="Y235" i="8"/>
  <c r="AG235" i="8" s="1"/>
  <c r="W235" i="8"/>
  <c r="AF235" i="8" s="1"/>
  <c r="U235" i="8"/>
  <c r="AE235" i="8" s="1"/>
  <c r="S235" i="8"/>
  <c r="Q235" i="8"/>
  <c r="AC235" i="8" s="1"/>
  <c r="O235" i="8"/>
  <c r="AB235" i="8" s="1"/>
  <c r="M235" i="8"/>
  <c r="AA235" i="8" s="1"/>
  <c r="K235" i="8"/>
  <c r="Z235" i="8" s="1"/>
  <c r="I235" i="8"/>
  <c r="Y234" i="8"/>
  <c r="AG234" i="8" s="1"/>
  <c r="W234" i="8"/>
  <c r="AF234" i="8" s="1"/>
  <c r="U234" i="8"/>
  <c r="AE234" i="8" s="1"/>
  <c r="S234" i="8"/>
  <c r="AD234" i="8" s="1"/>
  <c r="Q234" i="8"/>
  <c r="AC234" i="8" s="1"/>
  <c r="O234" i="8"/>
  <c r="AB234" i="8" s="1"/>
  <c r="M234" i="8"/>
  <c r="AA234" i="8" s="1"/>
  <c r="K234" i="8"/>
  <c r="Z234" i="8" s="1"/>
  <c r="I234" i="8"/>
  <c r="Y233" i="8"/>
  <c r="AG233" i="8" s="1"/>
  <c r="W233" i="8"/>
  <c r="AF233" i="8" s="1"/>
  <c r="U233" i="8"/>
  <c r="AE233" i="8" s="1"/>
  <c r="S233" i="8"/>
  <c r="Q233" i="8"/>
  <c r="AC233" i="8" s="1"/>
  <c r="O233" i="8"/>
  <c r="AB233" i="8" s="1"/>
  <c r="M233" i="8"/>
  <c r="AA233" i="8" s="1"/>
  <c r="K233" i="8"/>
  <c r="Z233" i="8" s="1"/>
  <c r="I233" i="8"/>
  <c r="Y232" i="8"/>
  <c r="AG232" i="8" s="1"/>
  <c r="W232" i="8"/>
  <c r="AF232" i="8" s="1"/>
  <c r="U232" i="8"/>
  <c r="AE232" i="8" s="1"/>
  <c r="S232" i="8"/>
  <c r="AD232" i="8" s="1"/>
  <c r="Q232" i="8"/>
  <c r="O232" i="8"/>
  <c r="AB232" i="8" s="1"/>
  <c r="M232" i="8"/>
  <c r="AA232" i="8" s="1"/>
  <c r="K232" i="8"/>
  <c r="Z232" i="8" s="1"/>
  <c r="I232" i="8"/>
  <c r="Y231" i="8"/>
  <c r="AG231" i="8" s="1"/>
  <c r="W231" i="8"/>
  <c r="AF231" i="8" s="1"/>
  <c r="U231" i="8"/>
  <c r="AE231" i="8" s="1"/>
  <c r="S231" i="8"/>
  <c r="Q231" i="8"/>
  <c r="AC231" i="8" s="1"/>
  <c r="O231" i="8"/>
  <c r="AB231" i="8" s="1"/>
  <c r="M231" i="8"/>
  <c r="AA231" i="8" s="1"/>
  <c r="K231" i="8"/>
  <c r="Z231" i="8" s="1"/>
  <c r="I231" i="8"/>
  <c r="Y230" i="8"/>
  <c r="AG230" i="8" s="1"/>
  <c r="W230" i="8"/>
  <c r="AF230" i="8" s="1"/>
  <c r="U230" i="8"/>
  <c r="AE230" i="8" s="1"/>
  <c r="S230" i="8"/>
  <c r="AD230" i="8" s="1"/>
  <c r="Q230" i="8"/>
  <c r="O230" i="8"/>
  <c r="AB230" i="8" s="1"/>
  <c r="M230" i="8"/>
  <c r="AA230" i="8" s="1"/>
  <c r="K230" i="8"/>
  <c r="Z230" i="8" s="1"/>
  <c r="I230" i="8"/>
  <c r="Y229" i="8"/>
  <c r="AG229" i="8" s="1"/>
  <c r="W229" i="8"/>
  <c r="AF229" i="8" s="1"/>
  <c r="U229" i="8"/>
  <c r="AE229" i="8" s="1"/>
  <c r="S229" i="8"/>
  <c r="Q229" i="8"/>
  <c r="AC229" i="8" s="1"/>
  <c r="O229" i="8"/>
  <c r="AB229" i="8" s="1"/>
  <c r="M229" i="8"/>
  <c r="AA229" i="8" s="1"/>
  <c r="K229" i="8"/>
  <c r="Z229" i="8" s="1"/>
  <c r="I229" i="8"/>
  <c r="Y228" i="8"/>
  <c r="AG228" i="8" s="1"/>
  <c r="W228" i="8"/>
  <c r="AF228" i="8" s="1"/>
  <c r="U228" i="8"/>
  <c r="AE228" i="8" s="1"/>
  <c r="S228" i="8"/>
  <c r="AD228" i="8" s="1"/>
  <c r="Q228" i="8"/>
  <c r="O228" i="8"/>
  <c r="AB228" i="8" s="1"/>
  <c r="M228" i="8"/>
  <c r="AA228" i="8" s="1"/>
  <c r="K228" i="8"/>
  <c r="Z228" i="8" s="1"/>
  <c r="I228" i="8"/>
  <c r="Y227" i="8"/>
  <c r="AG227" i="8" s="1"/>
  <c r="W227" i="8"/>
  <c r="AF227" i="8" s="1"/>
  <c r="U227" i="8"/>
  <c r="AE227" i="8" s="1"/>
  <c r="S227" i="8"/>
  <c r="Q227" i="8"/>
  <c r="AC227" i="8" s="1"/>
  <c r="O227" i="8"/>
  <c r="AB227" i="8" s="1"/>
  <c r="M227" i="8"/>
  <c r="AA227" i="8" s="1"/>
  <c r="K227" i="8"/>
  <c r="Z227" i="8" s="1"/>
  <c r="I227" i="8"/>
  <c r="Y226" i="8"/>
  <c r="AG226" i="8" s="1"/>
  <c r="W226" i="8"/>
  <c r="AF226" i="8" s="1"/>
  <c r="U226" i="8"/>
  <c r="AE226" i="8" s="1"/>
  <c r="S226" i="8"/>
  <c r="AD226" i="8" s="1"/>
  <c r="Q226" i="8"/>
  <c r="AC226" i="8" s="1"/>
  <c r="O226" i="8"/>
  <c r="AB226" i="8" s="1"/>
  <c r="M226" i="8"/>
  <c r="AA226" i="8" s="1"/>
  <c r="K226" i="8"/>
  <c r="Z226" i="8" s="1"/>
  <c r="I226" i="8"/>
  <c r="Y225" i="8"/>
  <c r="AG225" i="8" s="1"/>
  <c r="W225" i="8"/>
  <c r="AF225" i="8" s="1"/>
  <c r="U225" i="8"/>
  <c r="AE225" i="8" s="1"/>
  <c r="S225" i="8"/>
  <c r="AD225" i="8" s="1"/>
  <c r="Q225" i="8"/>
  <c r="AC225" i="8" s="1"/>
  <c r="O225" i="8"/>
  <c r="M225" i="8"/>
  <c r="AA225" i="8" s="1"/>
  <c r="K225" i="8"/>
  <c r="Z225" i="8" s="1"/>
  <c r="I225" i="8"/>
  <c r="Y224" i="8"/>
  <c r="AG224" i="8" s="1"/>
  <c r="W224" i="8"/>
  <c r="AF224" i="8" s="1"/>
  <c r="U224" i="8"/>
  <c r="AE224" i="8" s="1"/>
  <c r="S224" i="8"/>
  <c r="AD224" i="8" s="1"/>
  <c r="Q224" i="8"/>
  <c r="O224" i="8"/>
  <c r="AB224" i="8" s="1"/>
  <c r="M224" i="8"/>
  <c r="AA224" i="8" s="1"/>
  <c r="K224" i="8"/>
  <c r="Z224" i="8" s="1"/>
  <c r="I224" i="8"/>
  <c r="Y223" i="8"/>
  <c r="AG223" i="8" s="1"/>
  <c r="W223" i="8"/>
  <c r="AF223" i="8" s="1"/>
  <c r="U223" i="8"/>
  <c r="AE223" i="8" s="1"/>
  <c r="S223" i="8"/>
  <c r="AD223" i="8" s="1"/>
  <c r="Q223" i="8"/>
  <c r="AC223" i="8" s="1"/>
  <c r="O223" i="8"/>
  <c r="AB223" i="8" s="1"/>
  <c r="M223" i="8"/>
  <c r="AA223" i="8" s="1"/>
  <c r="K223" i="8"/>
  <c r="Z223" i="8" s="1"/>
  <c r="I223" i="8"/>
  <c r="Y222" i="8"/>
  <c r="AG222" i="8" s="1"/>
  <c r="W222" i="8"/>
  <c r="AF222" i="8" s="1"/>
  <c r="U222" i="8"/>
  <c r="AE222" i="8" s="1"/>
  <c r="S222" i="8"/>
  <c r="AD222" i="8" s="1"/>
  <c r="Q222" i="8"/>
  <c r="AC222" i="8" s="1"/>
  <c r="O222" i="8"/>
  <c r="AB222" i="8" s="1"/>
  <c r="M222" i="8"/>
  <c r="AA222" i="8" s="1"/>
  <c r="K222" i="8"/>
  <c r="Z222" i="8" s="1"/>
  <c r="I222" i="8"/>
  <c r="Y221" i="8"/>
  <c r="AG221" i="8" s="1"/>
  <c r="W221" i="8"/>
  <c r="AF221" i="8" s="1"/>
  <c r="U221" i="8"/>
  <c r="AE221" i="8" s="1"/>
  <c r="S221" i="8"/>
  <c r="AD221" i="8" s="1"/>
  <c r="Q221" i="8"/>
  <c r="AC221" i="8" s="1"/>
  <c r="O221" i="8"/>
  <c r="AB221" i="8" s="1"/>
  <c r="M221" i="8"/>
  <c r="AA221" i="8" s="1"/>
  <c r="K221" i="8"/>
  <c r="Z221" i="8" s="1"/>
  <c r="I221" i="8"/>
  <c r="Y218" i="8"/>
  <c r="AG218" i="8" s="1"/>
  <c r="W218" i="8"/>
  <c r="AF218" i="8" s="1"/>
  <c r="U218" i="8"/>
  <c r="AE218" i="8" s="1"/>
  <c r="S218" i="8"/>
  <c r="Q218" i="8"/>
  <c r="AC218" i="8" s="1"/>
  <c r="O218" i="8"/>
  <c r="AB218" i="8" s="1"/>
  <c r="M218" i="8"/>
  <c r="AA218" i="8" s="1"/>
  <c r="K218" i="8"/>
  <c r="Z218" i="8" s="1"/>
  <c r="I218" i="8"/>
  <c r="Y215" i="8"/>
  <c r="AG215" i="8" s="1"/>
  <c r="W215" i="8"/>
  <c r="AF215" i="8" s="1"/>
  <c r="U215" i="8"/>
  <c r="AE215" i="8" s="1"/>
  <c r="S215" i="8"/>
  <c r="AD215" i="8" s="1"/>
  <c r="Q215" i="8"/>
  <c r="AC215" i="8" s="1"/>
  <c r="O215" i="8"/>
  <c r="AB215" i="8" s="1"/>
  <c r="M215" i="8"/>
  <c r="AA215" i="8" s="1"/>
  <c r="K215" i="8"/>
  <c r="Z215" i="8" s="1"/>
  <c r="I215" i="8"/>
  <c r="Y212" i="8"/>
  <c r="AG212" i="8" s="1"/>
  <c r="W212" i="8"/>
  <c r="AF212" i="8" s="1"/>
  <c r="U212" i="8"/>
  <c r="AE212" i="8" s="1"/>
  <c r="S212" i="8"/>
  <c r="AD212" i="8" s="1"/>
  <c r="Q212" i="8"/>
  <c r="AC212" i="8" s="1"/>
  <c r="O212" i="8"/>
  <c r="AB212" i="8" s="1"/>
  <c r="M212" i="8"/>
  <c r="AA212" i="8" s="1"/>
  <c r="K212" i="8"/>
  <c r="Z212" i="8" s="1"/>
  <c r="I212" i="8"/>
  <c r="Y209" i="8"/>
  <c r="AG209" i="8" s="1"/>
  <c r="W209" i="8"/>
  <c r="AF209" i="8" s="1"/>
  <c r="U209" i="8"/>
  <c r="AE209" i="8" s="1"/>
  <c r="S209" i="8"/>
  <c r="AD209" i="8" s="1"/>
  <c r="Q209" i="8"/>
  <c r="AC209" i="8" s="1"/>
  <c r="O209" i="8"/>
  <c r="AB209" i="8" s="1"/>
  <c r="M209" i="8"/>
  <c r="AA209" i="8" s="1"/>
  <c r="K209" i="8"/>
  <c r="Z209" i="8" s="1"/>
  <c r="I209" i="8"/>
  <c r="Y220" i="8"/>
  <c r="AG220" i="8" s="1"/>
  <c r="W220" i="8"/>
  <c r="AF220" i="8" s="1"/>
  <c r="U220" i="8"/>
  <c r="AE220" i="8" s="1"/>
  <c r="S220" i="8"/>
  <c r="AD220" i="8" s="1"/>
  <c r="Q220" i="8"/>
  <c r="AC220" i="8" s="1"/>
  <c r="O220" i="8"/>
  <c r="AB220" i="8" s="1"/>
  <c r="M220" i="8"/>
  <c r="AA220" i="8" s="1"/>
  <c r="K220" i="8"/>
  <c r="Z220" i="8" s="1"/>
  <c r="I220" i="8"/>
  <c r="Y219" i="8"/>
  <c r="AG219" i="8" s="1"/>
  <c r="W219" i="8"/>
  <c r="AF219" i="8" s="1"/>
  <c r="U219" i="8"/>
  <c r="AE219" i="8" s="1"/>
  <c r="S219" i="8"/>
  <c r="Q219" i="8"/>
  <c r="AC219" i="8" s="1"/>
  <c r="O219" i="8"/>
  <c r="AB219" i="8" s="1"/>
  <c r="M219" i="8"/>
  <c r="AA219" i="8" s="1"/>
  <c r="K219" i="8"/>
  <c r="Z219" i="8" s="1"/>
  <c r="I219" i="8"/>
  <c r="Y214" i="8"/>
  <c r="AG214" i="8" s="1"/>
  <c r="W214" i="8"/>
  <c r="AF214" i="8" s="1"/>
  <c r="U214" i="8"/>
  <c r="AE214" i="8" s="1"/>
  <c r="S214" i="8"/>
  <c r="AD214" i="8" s="1"/>
  <c r="Q214" i="8"/>
  <c r="AC214" i="8" s="1"/>
  <c r="O214" i="8"/>
  <c r="AB214" i="8" s="1"/>
  <c r="M214" i="8"/>
  <c r="AA214" i="8" s="1"/>
  <c r="K214" i="8"/>
  <c r="Z214" i="8" s="1"/>
  <c r="I214" i="8"/>
  <c r="Y210" i="8"/>
  <c r="AG210" i="8" s="1"/>
  <c r="W210" i="8"/>
  <c r="AF210" i="8" s="1"/>
  <c r="U210" i="8"/>
  <c r="AE210" i="8" s="1"/>
  <c r="S210" i="8"/>
  <c r="AD210" i="8" s="1"/>
  <c r="Q210" i="8"/>
  <c r="AC210" i="8" s="1"/>
  <c r="O210" i="8"/>
  <c r="AB210" i="8" s="1"/>
  <c r="M210" i="8"/>
  <c r="AA210" i="8" s="1"/>
  <c r="K210" i="8"/>
  <c r="Z210" i="8" s="1"/>
  <c r="I210" i="8"/>
  <c r="Y216" i="8"/>
  <c r="AG216" i="8" s="1"/>
  <c r="W216" i="8"/>
  <c r="AF216" i="8" s="1"/>
  <c r="U216" i="8"/>
  <c r="AE216" i="8" s="1"/>
  <c r="S216" i="8"/>
  <c r="Q216" i="8"/>
  <c r="AC216" i="8" s="1"/>
  <c r="O216" i="8"/>
  <c r="AB216" i="8" s="1"/>
  <c r="M216" i="8"/>
  <c r="AA216" i="8" s="1"/>
  <c r="K216" i="8"/>
  <c r="Z216" i="8" s="1"/>
  <c r="I216" i="8"/>
  <c r="Y217" i="8"/>
  <c r="AG217" i="8" s="1"/>
  <c r="W217" i="8"/>
  <c r="AF217" i="8" s="1"/>
  <c r="U217" i="8"/>
  <c r="AE217" i="8" s="1"/>
  <c r="S217" i="8"/>
  <c r="AD217" i="8" s="1"/>
  <c r="Q217" i="8"/>
  <c r="AC217" i="8" s="1"/>
  <c r="O217" i="8"/>
  <c r="AB217" i="8" s="1"/>
  <c r="M217" i="8"/>
  <c r="AA217" i="8" s="1"/>
  <c r="K217" i="8"/>
  <c r="Z217" i="8" s="1"/>
  <c r="I217" i="8"/>
  <c r="Y213" i="8"/>
  <c r="AG213" i="8" s="1"/>
  <c r="W213" i="8"/>
  <c r="AF213" i="8" s="1"/>
  <c r="U213" i="8"/>
  <c r="AE213" i="8" s="1"/>
  <c r="S213" i="8"/>
  <c r="AD213" i="8" s="1"/>
  <c r="Q213" i="8"/>
  <c r="AC213" i="8" s="1"/>
  <c r="O213" i="8"/>
  <c r="AB213" i="8" s="1"/>
  <c r="M213" i="8"/>
  <c r="AA213" i="8" s="1"/>
  <c r="K213" i="8"/>
  <c r="Z213" i="8" s="1"/>
  <c r="I213" i="8"/>
  <c r="Y211" i="8"/>
  <c r="AG211" i="8" s="1"/>
  <c r="W211" i="8"/>
  <c r="AF211" i="8" s="1"/>
  <c r="U211" i="8"/>
  <c r="AE211" i="8" s="1"/>
  <c r="S211" i="8"/>
  <c r="AD211" i="8" s="1"/>
  <c r="Q211" i="8"/>
  <c r="AC211" i="8" s="1"/>
  <c r="O211" i="8"/>
  <c r="AB211" i="8" s="1"/>
  <c r="M211" i="8"/>
  <c r="AA211" i="8" s="1"/>
  <c r="K211" i="8"/>
  <c r="Z211" i="8" s="1"/>
  <c r="I211" i="8"/>
  <c r="Y208" i="8"/>
  <c r="AG208" i="8" s="1"/>
  <c r="W208" i="8"/>
  <c r="AF208" i="8" s="1"/>
  <c r="U208" i="8"/>
  <c r="AE208" i="8" s="1"/>
  <c r="S208" i="8"/>
  <c r="AD208" i="8" s="1"/>
  <c r="Q208" i="8"/>
  <c r="AC208" i="8" s="1"/>
  <c r="O208" i="8"/>
  <c r="AB208" i="8" s="1"/>
  <c r="M208" i="8"/>
  <c r="AA208" i="8" s="1"/>
  <c r="K208" i="8"/>
  <c r="Z208" i="8" s="1"/>
  <c r="I208" i="8"/>
  <c r="Y206" i="8"/>
  <c r="AG206" i="8" s="1"/>
  <c r="W206" i="8"/>
  <c r="AF206" i="8" s="1"/>
  <c r="U206" i="8"/>
  <c r="AE206" i="8" s="1"/>
  <c r="S206" i="8"/>
  <c r="AD206" i="8" s="1"/>
  <c r="Q206" i="8"/>
  <c r="AC206" i="8" s="1"/>
  <c r="O206" i="8"/>
  <c r="AB206" i="8" s="1"/>
  <c r="M206" i="8"/>
  <c r="AA206" i="8" s="1"/>
  <c r="K206" i="8"/>
  <c r="Z206" i="8" s="1"/>
  <c r="I206" i="8"/>
  <c r="Y205" i="8"/>
  <c r="AG205" i="8" s="1"/>
  <c r="W205" i="8"/>
  <c r="AF205" i="8" s="1"/>
  <c r="U205" i="8"/>
  <c r="AE205" i="8" s="1"/>
  <c r="S205" i="8"/>
  <c r="AD205" i="8" s="1"/>
  <c r="Q205" i="8"/>
  <c r="AC205" i="8" s="1"/>
  <c r="O205" i="8"/>
  <c r="AB205" i="8" s="1"/>
  <c r="M205" i="8"/>
  <c r="AA205" i="8" s="1"/>
  <c r="K205" i="8"/>
  <c r="Z205" i="8" s="1"/>
  <c r="I205" i="8"/>
  <c r="Y204" i="8"/>
  <c r="AG204" i="8" s="1"/>
  <c r="W204" i="8"/>
  <c r="AF204" i="8" s="1"/>
  <c r="U204" i="8"/>
  <c r="AE204" i="8" s="1"/>
  <c r="S204" i="8"/>
  <c r="AD204" i="8" s="1"/>
  <c r="Q204" i="8"/>
  <c r="AC204" i="8" s="1"/>
  <c r="O204" i="8"/>
  <c r="AB204" i="8" s="1"/>
  <c r="M204" i="8"/>
  <c r="AA204" i="8" s="1"/>
  <c r="K204" i="8"/>
  <c r="Z204" i="8" s="1"/>
  <c r="I204" i="8"/>
  <c r="Y203" i="8"/>
  <c r="AG203" i="8" s="1"/>
  <c r="W203" i="8"/>
  <c r="AF203" i="8" s="1"/>
  <c r="U203" i="8"/>
  <c r="AE203" i="8" s="1"/>
  <c r="S203" i="8"/>
  <c r="Q203" i="8"/>
  <c r="AC203" i="8" s="1"/>
  <c r="O203" i="8"/>
  <c r="AB203" i="8" s="1"/>
  <c r="M203" i="8"/>
  <c r="AA203" i="8" s="1"/>
  <c r="K203" i="8"/>
  <c r="Z203" i="8" s="1"/>
  <c r="I203" i="8"/>
  <c r="Y202" i="8"/>
  <c r="AG202" i="8" s="1"/>
  <c r="W202" i="8"/>
  <c r="AF202" i="8" s="1"/>
  <c r="U202" i="8"/>
  <c r="AE202" i="8" s="1"/>
  <c r="S202" i="8"/>
  <c r="Q202" i="8"/>
  <c r="AC202" i="8" s="1"/>
  <c r="O202" i="8"/>
  <c r="AB202" i="8" s="1"/>
  <c r="M202" i="8"/>
  <c r="AA202" i="8" s="1"/>
  <c r="K202" i="8"/>
  <c r="Z202" i="8" s="1"/>
  <c r="I202" i="8"/>
  <c r="Y201" i="8"/>
  <c r="AG201" i="8" s="1"/>
  <c r="W201" i="8"/>
  <c r="AF201" i="8" s="1"/>
  <c r="U201" i="8"/>
  <c r="AE201" i="8" s="1"/>
  <c r="S201" i="8"/>
  <c r="AD201" i="8" s="1"/>
  <c r="Q201" i="8"/>
  <c r="AC201" i="8" s="1"/>
  <c r="O201" i="8"/>
  <c r="AB201" i="8" s="1"/>
  <c r="M201" i="8"/>
  <c r="AA201" i="8" s="1"/>
  <c r="K201" i="8"/>
  <c r="Z201" i="8" s="1"/>
  <c r="I201" i="8"/>
  <c r="Y200" i="8"/>
  <c r="AG200" i="8" s="1"/>
  <c r="W200" i="8"/>
  <c r="AF200" i="8" s="1"/>
  <c r="U200" i="8"/>
  <c r="AE200" i="8" s="1"/>
  <c r="S200" i="8"/>
  <c r="AD200" i="8" s="1"/>
  <c r="Q200" i="8"/>
  <c r="AC200" i="8" s="1"/>
  <c r="O200" i="8"/>
  <c r="AB200" i="8" s="1"/>
  <c r="M200" i="8"/>
  <c r="AA200" i="8" s="1"/>
  <c r="K200" i="8"/>
  <c r="Z200" i="8" s="1"/>
  <c r="I200" i="8"/>
  <c r="Y199" i="8"/>
  <c r="AG199" i="8" s="1"/>
  <c r="W199" i="8"/>
  <c r="AF199" i="8" s="1"/>
  <c r="U199" i="8"/>
  <c r="AE199" i="8" s="1"/>
  <c r="S199" i="8"/>
  <c r="AD199" i="8" s="1"/>
  <c r="Q199" i="8"/>
  <c r="AC199" i="8" s="1"/>
  <c r="O199" i="8"/>
  <c r="AB199" i="8" s="1"/>
  <c r="M199" i="8"/>
  <c r="AA199" i="8" s="1"/>
  <c r="K199" i="8"/>
  <c r="Z199" i="8" s="1"/>
  <c r="I199" i="8"/>
  <c r="Y198" i="8"/>
  <c r="AG198" i="8" s="1"/>
  <c r="W198" i="8"/>
  <c r="AF198" i="8" s="1"/>
  <c r="U198" i="8"/>
  <c r="AE198" i="8" s="1"/>
  <c r="S198" i="8"/>
  <c r="AD198" i="8" s="1"/>
  <c r="Q198" i="8"/>
  <c r="AC198" i="8" s="1"/>
  <c r="O198" i="8"/>
  <c r="AB198" i="8" s="1"/>
  <c r="M198" i="8"/>
  <c r="AA198" i="8" s="1"/>
  <c r="K198" i="8"/>
  <c r="Z198" i="8" s="1"/>
  <c r="I198" i="8"/>
  <c r="Y197" i="8"/>
  <c r="AG197" i="8" s="1"/>
  <c r="W197" i="8"/>
  <c r="AF197" i="8" s="1"/>
  <c r="U197" i="8"/>
  <c r="AE197" i="8" s="1"/>
  <c r="S197" i="8"/>
  <c r="Q197" i="8"/>
  <c r="AC197" i="8" s="1"/>
  <c r="O197" i="8"/>
  <c r="AB197" i="8" s="1"/>
  <c r="M197" i="8"/>
  <c r="AA197" i="8" s="1"/>
  <c r="K197" i="8"/>
  <c r="Z197" i="8" s="1"/>
  <c r="I197" i="8"/>
  <c r="Y196" i="8"/>
  <c r="AG196" i="8" s="1"/>
  <c r="W196" i="8"/>
  <c r="AF196" i="8" s="1"/>
  <c r="U196" i="8"/>
  <c r="AE196" i="8" s="1"/>
  <c r="S196" i="8"/>
  <c r="Q196" i="8"/>
  <c r="AC196" i="8" s="1"/>
  <c r="O196" i="8"/>
  <c r="AB196" i="8" s="1"/>
  <c r="M196" i="8"/>
  <c r="AA196" i="8" s="1"/>
  <c r="K196" i="8"/>
  <c r="Z196" i="8" s="1"/>
  <c r="I196" i="8"/>
  <c r="Y195" i="8"/>
  <c r="AG195" i="8" s="1"/>
  <c r="W195" i="8"/>
  <c r="AF195" i="8" s="1"/>
  <c r="U195" i="8"/>
  <c r="AE195" i="8" s="1"/>
  <c r="S195" i="8"/>
  <c r="Q195" i="8"/>
  <c r="AC195" i="8" s="1"/>
  <c r="O195" i="8"/>
  <c r="AB195" i="8" s="1"/>
  <c r="M195" i="8"/>
  <c r="AA195" i="8" s="1"/>
  <c r="K195" i="8"/>
  <c r="Z195" i="8" s="1"/>
  <c r="I195" i="8"/>
  <c r="Y194" i="8"/>
  <c r="AG194" i="8" s="1"/>
  <c r="W194" i="8"/>
  <c r="AF194" i="8" s="1"/>
  <c r="U194" i="8"/>
  <c r="AE194" i="8" s="1"/>
  <c r="S194" i="8"/>
  <c r="Q194" i="8"/>
  <c r="AC194" i="8" s="1"/>
  <c r="O194" i="8"/>
  <c r="AB194" i="8" s="1"/>
  <c r="M194" i="8"/>
  <c r="AA194" i="8" s="1"/>
  <c r="K194" i="8"/>
  <c r="Z194" i="8" s="1"/>
  <c r="I194" i="8"/>
  <c r="Y193" i="8"/>
  <c r="AG193" i="8" s="1"/>
  <c r="W193" i="8"/>
  <c r="AF193" i="8" s="1"/>
  <c r="U193" i="8"/>
  <c r="AE193" i="8" s="1"/>
  <c r="S193" i="8"/>
  <c r="AD193" i="8" s="1"/>
  <c r="Q193" i="8"/>
  <c r="AC193" i="8" s="1"/>
  <c r="O193" i="8"/>
  <c r="AB193" i="8" s="1"/>
  <c r="M193" i="8"/>
  <c r="AA193" i="8" s="1"/>
  <c r="K193" i="8"/>
  <c r="Z193" i="8" s="1"/>
  <c r="I193" i="8"/>
  <c r="Y192" i="8"/>
  <c r="AG192" i="8" s="1"/>
  <c r="W192" i="8"/>
  <c r="AF192" i="8" s="1"/>
  <c r="U192" i="8"/>
  <c r="AE192" i="8" s="1"/>
  <c r="S192" i="8"/>
  <c r="Q192" i="8"/>
  <c r="AC192" i="8" s="1"/>
  <c r="O192" i="8"/>
  <c r="AB192" i="8" s="1"/>
  <c r="M192" i="8"/>
  <c r="AA192" i="8" s="1"/>
  <c r="K192" i="8"/>
  <c r="Z192" i="8" s="1"/>
  <c r="I192" i="8"/>
  <c r="Y191" i="8"/>
  <c r="AG191" i="8" s="1"/>
  <c r="W191" i="8"/>
  <c r="AF191" i="8" s="1"/>
  <c r="U191" i="8"/>
  <c r="AE191" i="8" s="1"/>
  <c r="S191" i="8"/>
  <c r="AD191" i="8" s="1"/>
  <c r="Q191" i="8"/>
  <c r="AC191" i="8" s="1"/>
  <c r="O191" i="8"/>
  <c r="AB191" i="8" s="1"/>
  <c r="M191" i="8"/>
  <c r="AA191" i="8" s="1"/>
  <c r="K191" i="8"/>
  <c r="Z191" i="8" s="1"/>
  <c r="I191" i="8"/>
  <c r="Y190" i="8"/>
  <c r="AG190" i="8" s="1"/>
  <c r="W190" i="8"/>
  <c r="AF190" i="8" s="1"/>
  <c r="U190" i="8"/>
  <c r="AE190" i="8" s="1"/>
  <c r="S190" i="8"/>
  <c r="AD190" i="8" s="1"/>
  <c r="Q190" i="8"/>
  <c r="AC190" i="8" s="1"/>
  <c r="O190" i="8"/>
  <c r="AB190" i="8" s="1"/>
  <c r="M190" i="8"/>
  <c r="AA190" i="8" s="1"/>
  <c r="K190" i="8"/>
  <c r="Z190" i="8" s="1"/>
  <c r="I190" i="8"/>
  <c r="Y189" i="8"/>
  <c r="AG189" i="8" s="1"/>
  <c r="W189" i="8"/>
  <c r="AF189" i="8" s="1"/>
  <c r="U189" i="8"/>
  <c r="AE189" i="8" s="1"/>
  <c r="S189" i="8"/>
  <c r="AD189" i="8" s="1"/>
  <c r="Q189" i="8"/>
  <c r="AC189" i="8" s="1"/>
  <c r="O189" i="8"/>
  <c r="AB189" i="8" s="1"/>
  <c r="M189" i="8"/>
  <c r="AA189" i="8" s="1"/>
  <c r="K189" i="8"/>
  <c r="I189" i="8"/>
  <c r="Y188" i="8"/>
  <c r="AG188" i="8" s="1"/>
  <c r="W188" i="8"/>
  <c r="AF188" i="8" s="1"/>
  <c r="U188" i="8"/>
  <c r="AE188" i="8" s="1"/>
  <c r="S188" i="8"/>
  <c r="AD188" i="8" s="1"/>
  <c r="Q188" i="8"/>
  <c r="AC188" i="8" s="1"/>
  <c r="O188" i="8"/>
  <c r="AB188" i="8" s="1"/>
  <c r="M188" i="8"/>
  <c r="AA188" i="8" s="1"/>
  <c r="K188" i="8"/>
  <c r="Z188" i="8" s="1"/>
  <c r="I188" i="8"/>
  <c r="Y187" i="8"/>
  <c r="AG187" i="8" s="1"/>
  <c r="W187" i="8"/>
  <c r="AF187" i="8" s="1"/>
  <c r="U187" i="8"/>
  <c r="AE187" i="8" s="1"/>
  <c r="S187" i="8"/>
  <c r="AD187" i="8" s="1"/>
  <c r="Q187" i="8"/>
  <c r="AC187" i="8" s="1"/>
  <c r="O187" i="8"/>
  <c r="AB187" i="8" s="1"/>
  <c r="M187" i="8"/>
  <c r="AA187" i="8" s="1"/>
  <c r="K187" i="8"/>
  <c r="Z187" i="8" s="1"/>
  <c r="I187" i="8"/>
  <c r="Y186" i="8"/>
  <c r="AG186" i="8" s="1"/>
  <c r="W186" i="8"/>
  <c r="AF186" i="8" s="1"/>
  <c r="U186" i="8"/>
  <c r="AE186" i="8" s="1"/>
  <c r="S186" i="8"/>
  <c r="AD186" i="8" s="1"/>
  <c r="Q186" i="8"/>
  <c r="AC186" i="8" s="1"/>
  <c r="O186" i="8"/>
  <c r="AB186" i="8" s="1"/>
  <c r="M186" i="8"/>
  <c r="AA186" i="8" s="1"/>
  <c r="K186" i="8"/>
  <c r="Z186" i="8" s="1"/>
  <c r="I186" i="8"/>
  <c r="Y185" i="8"/>
  <c r="AG185" i="8" s="1"/>
  <c r="W185" i="8"/>
  <c r="AF185" i="8" s="1"/>
  <c r="U185" i="8"/>
  <c r="AE185" i="8" s="1"/>
  <c r="S185" i="8"/>
  <c r="AD185" i="8" s="1"/>
  <c r="Q185" i="8"/>
  <c r="AC185" i="8" s="1"/>
  <c r="O185" i="8"/>
  <c r="AB185" i="8" s="1"/>
  <c r="M185" i="8"/>
  <c r="AA185" i="8" s="1"/>
  <c r="K185" i="8"/>
  <c r="Z185" i="8" s="1"/>
  <c r="I185" i="8"/>
  <c r="Y184" i="8"/>
  <c r="AG184" i="8" s="1"/>
  <c r="W184" i="8"/>
  <c r="AF184" i="8" s="1"/>
  <c r="U184" i="8"/>
  <c r="AE184" i="8" s="1"/>
  <c r="S184" i="8"/>
  <c r="AD184" i="8" s="1"/>
  <c r="Q184" i="8"/>
  <c r="AC184" i="8" s="1"/>
  <c r="O184" i="8"/>
  <c r="AB184" i="8" s="1"/>
  <c r="M184" i="8"/>
  <c r="AA184" i="8" s="1"/>
  <c r="K184" i="8"/>
  <c r="Z184" i="8" s="1"/>
  <c r="I184" i="8"/>
  <c r="Y183" i="8"/>
  <c r="AG183" i="8" s="1"/>
  <c r="W183" i="8"/>
  <c r="AF183" i="8" s="1"/>
  <c r="U183" i="8"/>
  <c r="AE183" i="8" s="1"/>
  <c r="S183" i="8"/>
  <c r="AD183" i="8" s="1"/>
  <c r="Q183" i="8"/>
  <c r="AC183" i="8" s="1"/>
  <c r="O183" i="8"/>
  <c r="AB183" i="8" s="1"/>
  <c r="M183" i="8"/>
  <c r="AA183" i="8" s="1"/>
  <c r="K183" i="8"/>
  <c r="Z183" i="8" s="1"/>
  <c r="I183" i="8"/>
  <c r="Y182" i="8"/>
  <c r="AG182" i="8" s="1"/>
  <c r="W182" i="8"/>
  <c r="AF182" i="8" s="1"/>
  <c r="U182" i="8"/>
  <c r="AE182" i="8" s="1"/>
  <c r="S182" i="8"/>
  <c r="AD182" i="8" s="1"/>
  <c r="Q182" i="8"/>
  <c r="AC182" i="8" s="1"/>
  <c r="O182" i="8"/>
  <c r="AB182" i="8" s="1"/>
  <c r="M182" i="8"/>
  <c r="AA182" i="8" s="1"/>
  <c r="K182" i="8"/>
  <c r="Z182" i="8" s="1"/>
  <c r="I182" i="8"/>
  <c r="Y181" i="8"/>
  <c r="AG181" i="8" s="1"/>
  <c r="W181" i="8"/>
  <c r="AF181" i="8" s="1"/>
  <c r="U181" i="8"/>
  <c r="AE181" i="8" s="1"/>
  <c r="S181" i="8"/>
  <c r="AD181" i="8" s="1"/>
  <c r="Q181" i="8"/>
  <c r="AC181" i="8" s="1"/>
  <c r="O181" i="8"/>
  <c r="AB181" i="8" s="1"/>
  <c r="M181" i="8"/>
  <c r="AA181" i="8" s="1"/>
  <c r="K181" i="8"/>
  <c r="Z181" i="8" s="1"/>
  <c r="I181" i="8"/>
  <c r="Y180" i="8"/>
  <c r="AG180" i="8" s="1"/>
  <c r="W180" i="8"/>
  <c r="AF180" i="8" s="1"/>
  <c r="U180" i="8"/>
  <c r="AE180" i="8" s="1"/>
  <c r="S180" i="8"/>
  <c r="AD180" i="8" s="1"/>
  <c r="Q180" i="8"/>
  <c r="AC180" i="8" s="1"/>
  <c r="O180" i="8"/>
  <c r="AB180" i="8" s="1"/>
  <c r="M180" i="8"/>
  <c r="AA180" i="8" s="1"/>
  <c r="K180" i="8"/>
  <c r="Z180" i="8" s="1"/>
  <c r="I180" i="8"/>
  <c r="Y179" i="8"/>
  <c r="AG179" i="8" s="1"/>
  <c r="W179" i="8"/>
  <c r="AF179" i="8" s="1"/>
  <c r="U179" i="8"/>
  <c r="AE179" i="8" s="1"/>
  <c r="S179" i="8"/>
  <c r="AD179" i="8" s="1"/>
  <c r="Q179" i="8"/>
  <c r="AC179" i="8" s="1"/>
  <c r="O179" i="8"/>
  <c r="AB179" i="8" s="1"/>
  <c r="M179" i="8"/>
  <c r="AA179" i="8" s="1"/>
  <c r="K179" i="8"/>
  <c r="Z179" i="8" s="1"/>
  <c r="I179" i="8"/>
  <c r="Y178" i="8"/>
  <c r="AG178" i="8" s="1"/>
  <c r="W178" i="8"/>
  <c r="AF178" i="8" s="1"/>
  <c r="U178" i="8"/>
  <c r="AE178" i="8" s="1"/>
  <c r="S178" i="8"/>
  <c r="Q178" i="8"/>
  <c r="AC178" i="8" s="1"/>
  <c r="O178" i="8"/>
  <c r="AB178" i="8" s="1"/>
  <c r="M178" i="8"/>
  <c r="AA178" i="8" s="1"/>
  <c r="K178" i="8"/>
  <c r="Z178" i="8" s="1"/>
  <c r="I178" i="8"/>
  <c r="Y177" i="8"/>
  <c r="AG177" i="8" s="1"/>
  <c r="W177" i="8"/>
  <c r="AF177" i="8" s="1"/>
  <c r="U177" i="8"/>
  <c r="AE177" i="8" s="1"/>
  <c r="S177" i="8"/>
  <c r="AD177" i="8" s="1"/>
  <c r="Q177" i="8"/>
  <c r="AC177" i="8" s="1"/>
  <c r="O177" i="8"/>
  <c r="AB177" i="8" s="1"/>
  <c r="M177" i="8"/>
  <c r="AA177" i="8" s="1"/>
  <c r="K177" i="8"/>
  <c r="Z177" i="8" s="1"/>
  <c r="I177" i="8"/>
  <c r="Y176" i="8"/>
  <c r="AG176" i="8" s="1"/>
  <c r="W176" i="8"/>
  <c r="AF176" i="8" s="1"/>
  <c r="U176" i="8"/>
  <c r="AE176" i="8" s="1"/>
  <c r="S176" i="8"/>
  <c r="AD176" i="8" s="1"/>
  <c r="Q176" i="8"/>
  <c r="AC176" i="8" s="1"/>
  <c r="O176" i="8"/>
  <c r="AB176" i="8" s="1"/>
  <c r="M176" i="8"/>
  <c r="AA176" i="8" s="1"/>
  <c r="K176" i="8"/>
  <c r="Z176" i="8" s="1"/>
  <c r="I176" i="8"/>
  <c r="Y171" i="8"/>
  <c r="AG171" i="8" s="1"/>
  <c r="W171" i="8"/>
  <c r="AF171" i="8" s="1"/>
  <c r="U171" i="8"/>
  <c r="AE171" i="8" s="1"/>
  <c r="S171" i="8"/>
  <c r="AD171" i="8" s="1"/>
  <c r="Q171" i="8"/>
  <c r="AC171" i="8" s="1"/>
  <c r="O171" i="8"/>
  <c r="AB171" i="8" s="1"/>
  <c r="M171" i="8"/>
  <c r="AA171" i="8" s="1"/>
  <c r="K171" i="8"/>
  <c r="I171" i="8"/>
  <c r="Y168" i="8"/>
  <c r="AG168" i="8" s="1"/>
  <c r="W168" i="8"/>
  <c r="AF168" i="8" s="1"/>
  <c r="U168" i="8"/>
  <c r="AE168" i="8" s="1"/>
  <c r="S168" i="8"/>
  <c r="AD168" i="8" s="1"/>
  <c r="Q168" i="8"/>
  <c r="AC168" i="8" s="1"/>
  <c r="O168" i="8"/>
  <c r="AB168" i="8" s="1"/>
  <c r="M168" i="8"/>
  <c r="AA168" i="8" s="1"/>
  <c r="K168" i="8"/>
  <c r="Z168" i="8" s="1"/>
  <c r="I168" i="8"/>
  <c r="Y175" i="8"/>
  <c r="AG175" i="8" s="1"/>
  <c r="W175" i="8"/>
  <c r="AF175" i="8" s="1"/>
  <c r="U175" i="8"/>
  <c r="AE175" i="8" s="1"/>
  <c r="S175" i="8"/>
  <c r="AD175" i="8" s="1"/>
  <c r="Q175" i="8"/>
  <c r="AC175" i="8" s="1"/>
  <c r="O175" i="8"/>
  <c r="AB175" i="8" s="1"/>
  <c r="M175" i="8"/>
  <c r="AA175" i="8" s="1"/>
  <c r="K175" i="8"/>
  <c r="Z175" i="8" s="1"/>
  <c r="I175" i="8"/>
  <c r="Y170" i="8"/>
  <c r="AG170" i="8" s="1"/>
  <c r="W170" i="8"/>
  <c r="AF170" i="8" s="1"/>
  <c r="U170" i="8"/>
  <c r="AE170" i="8" s="1"/>
  <c r="S170" i="8"/>
  <c r="AD170" i="8" s="1"/>
  <c r="Q170" i="8"/>
  <c r="AC170" i="8" s="1"/>
  <c r="O170" i="8"/>
  <c r="AB170" i="8" s="1"/>
  <c r="M170" i="8"/>
  <c r="AA170" i="8" s="1"/>
  <c r="K170" i="8"/>
  <c r="Z170" i="8" s="1"/>
  <c r="I170" i="8"/>
  <c r="Y167" i="8"/>
  <c r="AG167" i="8" s="1"/>
  <c r="W167" i="8"/>
  <c r="AF167" i="8" s="1"/>
  <c r="U167" i="8"/>
  <c r="AE167" i="8" s="1"/>
  <c r="S167" i="8"/>
  <c r="Q167" i="8"/>
  <c r="AC167" i="8" s="1"/>
  <c r="O167" i="8"/>
  <c r="AB167" i="8" s="1"/>
  <c r="M167" i="8"/>
  <c r="AA167" i="8" s="1"/>
  <c r="K167" i="8"/>
  <c r="Z167" i="8" s="1"/>
  <c r="I167" i="8"/>
  <c r="Y174" i="8"/>
  <c r="AG174" i="8" s="1"/>
  <c r="W174" i="8"/>
  <c r="AF174" i="8" s="1"/>
  <c r="U174" i="8"/>
  <c r="AE174" i="8" s="1"/>
  <c r="S174" i="8"/>
  <c r="AD174" i="8" s="1"/>
  <c r="Q174" i="8"/>
  <c r="AC174" i="8" s="1"/>
  <c r="O174" i="8"/>
  <c r="AB174" i="8" s="1"/>
  <c r="M174" i="8"/>
  <c r="AA174" i="8" s="1"/>
  <c r="K174" i="8"/>
  <c r="Z174" i="8" s="1"/>
  <c r="I174" i="8"/>
  <c r="Y173" i="8"/>
  <c r="AG173" i="8" s="1"/>
  <c r="W173" i="8"/>
  <c r="AF173" i="8" s="1"/>
  <c r="U173" i="8"/>
  <c r="AE173" i="8" s="1"/>
  <c r="S173" i="8"/>
  <c r="AD173" i="8" s="1"/>
  <c r="Q173" i="8"/>
  <c r="AC173" i="8" s="1"/>
  <c r="O173" i="8"/>
  <c r="AB173" i="8" s="1"/>
  <c r="M173" i="8"/>
  <c r="AA173" i="8" s="1"/>
  <c r="K173" i="8"/>
  <c r="Z173" i="8" s="1"/>
  <c r="I173" i="8"/>
  <c r="Y172" i="8"/>
  <c r="AG172" i="8" s="1"/>
  <c r="W172" i="8"/>
  <c r="AF172" i="8" s="1"/>
  <c r="U172" i="8"/>
  <c r="AE172" i="8" s="1"/>
  <c r="S172" i="8"/>
  <c r="AD172" i="8" s="1"/>
  <c r="Q172" i="8"/>
  <c r="AC172" i="8" s="1"/>
  <c r="O172" i="8"/>
  <c r="AB172" i="8" s="1"/>
  <c r="M172" i="8"/>
  <c r="AA172" i="8" s="1"/>
  <c r="K172" i="8"/>
  <c r="I172" i="8"/>
  <c r="Y169" i="8"/>
  <c r="AG169" i="8" s="1"/>
  <c r="W169" i="8"/>
  <c r="AF169" i="8" s="1"/>
  <c r="U169" i="8"/>
  <c r="AE169" i="8" s="1"/>
  <c r="S169" i="8"/>
  <c r="Q169" i="8"/>
  <c r="AC169" i="8" s="1"/>
  <c r="O169" i="8"/>
  <c r="AB169" i="8" s="1"/>
  <c r="M169" i="8"/>
  <c r="AA169" i="8" s="1"/>
  <c r="K169" i="8"/>
  <c r="Z169" i="8" s="1"/>
  <c r="I169" i="8"/>
  <c r="Y166" i="8"/>
  <c r="W166" i="8"/>
  <c r="AF166" i="8" s="1"/>
  <c r="U166" i="8"/>
  <c r="AE166" i="8" s="1"/>
  <c r="S166" i="8"/>
  <c r="AD166" i="8" s="1"/>
  <c r="Q166" i="8"/>
  <c r="AC166" i="8" s="1"/>
  <c r="O166" i="8"/>
  <c r="AB166" i="8" s="1"/>
  <c r="M166" i="8"/>
  <c r="AA166" i="8" s="1"/>
  <c r="K166" i="8"/>
  <c r="Z166" i="8" s="1"/>
  <c r="I166" i="8"/>
  <c r="Y165" i="8"/>
  <c r="AG165" i="8" s="1"/>
  <c r="W165" i="8"/>
  <c r="AF165" i="8" s="1"/>
  <c r="U165" i="8"/>
  <c r="AE165" i="8" s="1"/>
  <c r="S165" i="8"/>
  <c r="AD165" i="8" s="1"/>
  <c r="Q165" i="8"/>
  <c r="AC165" i="8" s="1"/>
  <c r="O165" i="8"/>
  <c r="AB165" i="8" s="1"/>
  <c r="M165" i="8"/>
  <c r="AA165" i="8" s="1"/>
  <c r="K165" i="8"/>
  <c r="Z165" i="8" s="1"/>
  <c r="I165" i="8"/>
  <c r="Y163" i="8"/>
  <c r="AG163" i="8" s="1"/>
  <c r="W163" i="8"/>
  <c r="AF163" i="8" s="1"/>
  <c r="U163" i="8"/>
  <c r="AE163" i="8" s="1"/>
  <c r="S163" i="8"/>
  <c r="Q163" i="8"/>
  <c r="AC163" i="8" s="1"/>
  <c r="O163" i="8"/>
  <c r="AB163" i="8" s="1"/>
  <c r="M163" i="8"/>
  <c r="AA163" i="8" s="1"/>
  <c r="K163" i="8"/>
  <c r="Z163" i="8" s="1"/>
  <c r="I163" i="8"/>
  <c r="Y162" i="8"/>
  <c r="AG162" i="8" s="1"/>
  <c r="W162" i="8"/>
  <c r="AF162" i="8" s="1"/>
  <c r="U162" i="8"/>
  <c r="AE162" i="8" s="1"/>
  <c r="S162" i="8"/>
  <c r="AD162" i="8" s="1"/>
  <c r="Q162" i="8"/>
  <c r="AC162" i="8" s="1"/>
  <c r="O162" i="8"/>
  <c r="AB162" i="8" s="1"/>
  <c r="M162" i="8"/>
  <c r="AA162" i="8" s="1"/>
  <c r="K162" i="8"/>
  <c r="Z162" i="8" s="1"/>
  <c r="I162" i="8"/>
  <c r="Y161" i="8"/>
  <c r="AG161" i="8" s="1"/>
  <c r="W161" i="8"/>
  <c r="AF161" i="8" s="1"/>
  <c r="U161" i="8"/>
  <c r="AE161" i="8" s="1"/>
  <c r="S161" i="8"/>
  <c r="Q161" i="8"/>
  <c r="AC161" i="8" s="1"/>
  <c r="O161" i="8"/>
  <c r="AB161" i="8" s="1"/>
  <c r="M161" i="8"/>
  <c r="AA161" i="8" s="1"/>
  <c r="K161" i="8"/>
  <c r="Z161" i="8" s="1"/>
  <c r="I161" i="8"/>
  <c r="Y160" i="8"/>
  <c r="AG160" i="8" s="1"/>
  <c r="W160" i="8"/>
  <c r="AF160" i="8" s="1"/>
  <c r="U160" i="8"/>
  <c r="AE160" i="8" s="1"/>
  <c r="S160" i="8"/>
  <c r="Q160" i="8"/>
  <c r="AC160" i="8" s="1"/>
  <c r="O160" i="8"/>
  <c r="AB160" i="8" s="1"/>
  <c r="M160" i="8"/>
  <c r="AA160" i="8" s="1"/>
  <c r="K160" i="8"/>
  <c r="Z160" i="8" s="1"/>
  <c r="I160" i="8"/>
  <c r="Y159" i="8"/>
  <c r="AG159" i="8" s="1"/>
  <c r="W159" i="8"/>
  <c r="AF159" i="8" s="1"/>
  <c r="U159" i="8"/>
  <c r="AE159" i="8" s="1"/>
  <c r="S159" i="8"/>
  <c r="AD159" i="8" s="1"/>
  <c r="Q159" i="8"/>
  <c r="O159" i="8"/>
  <c r="AB159" i="8" s="1"/>
  <c r="M159" i="8"/>
  <c r="AA159" i="8" s="1"/>
  <c r="K159" i="8"/>
  <c r="Z159" i="8" s="1"/>
  <c r="I159" i="8"/>
  <c r="Y158" i="8"/>
  <c r="AG158" i="8" s="1"/>
  <c r="W158" i="8"/>
  <c r="AF158" i="8" s="1"/>
  <c r="U158" i="8"/>
  <c r="AE158" i="8" s="1"/>
  <c r="S158" i="8"/>
  <c r="Q158" i="8"/>
  <c r="AC158" i="8" s="1"/>
  <c r="O158" i="8"/>
  <c r="AB158" i="8" s="1"/>
  <c r="M158" i="8"/>
  <c r="AA158" i="8" s="1"/>
  <c r="K158" i="8"/>
  <c r="Z158" i="8" s="1"/>
  <c r="I158" i="8"/>
  <c r="Y157" i="8"/>
  <c r="AG157" i="8" s="1"/>
  <c r="W157" i="8"/>
  <c r="AF157" i="8" s="1"/>
  <c r="U157" i="8"/>
  <c r="AE157" i="8" s="1"/>
  <c r="S157" i="8"/>
  <c r="AD157" i="8" s="1"/>
  <c r="Q157" i="8"/>
  <c r="O157" i="8"/>
  <c r="AB157" i="8" s="1"/>
  <c r="M157" i="8"/>
  <c r="AA157" i="8" s="1"/>
  <c r="K157" i="8"/>
  <c r="Z157" i="8" s="1"/>
  <c r="I157" i="8"/>
  <c r="Y156" i="8"/>
  <c r="AG156" i="8" s="1"/>
  <c r="W156" i="8"/>
  <c r="AF156" i="8" s="1"/>
  <c r="U156" i="8"/>
  <c r="AE156" i="8" s="1"/>
  <c r="S156" i="8"/>
  <c r="Q156" i="8"/>
  <c r="AC156" i="8" s="1"/>
  <c r="O156" i="8"/>
  <c r="AB156" i="8" s="1"/>
  <c r="M156" i="8"/>
  <c r="AA156" i="8" s="1"/>
  <c r="K156" i="8"/>
  <c r="Z156" i="8" s="1"/>
  <c r="I156" i="8"/>
  <c r="Y155" i="8"/>
  <c r="AG155" i="8" s="1"/>
  <c r="W155" i="8"/>
  <c r="AF155" i="8" s="1"/>
  <c r="U155" i="8"/>
  <c r="AE155" i="8" s="1"/>
  <c r="S155" i="8"/>
  <c r="AD155" i="8" s="1"/>
  <c r="Q155" i="8"/>
  <c r="O155" i="8"/>
  <c r="AB155" i="8" s="1"/>
  <c r="M155" i="8"/>
  <c r="AA155" i="8" s="1"/>
  <c r="K155" i="8"/>
  <c r="Z155" i="8" s="1"/>
  <c r="I155" i="8"/>
  <c r="Y154" i="8"/>
  <c r="AG154" i="8" s="1"/>
  <c r="W154" i="8"/>
  <c r="AF154" i="8" s="1"/>
  <c r="U154" i="8"/>
  <c r="AE154" i="8" s="1"/>
  <c r="S154" i="8"/>
  <c r="Q154" i="8"/>
  <c r="AC154" i="8" s="1"/>
  <c r="O154" i="8"/>
  <c r="AB154" i="8" s="1"/>
  <c r="M154" i="8"/>
  <c r="AA154" i="8" s="1"/>
  <c r="K154" i="8"/>
  <c r="Z154" i="8" s="1"/>
  <c r="I154" i="8"/>
  <c r="Y153" i="8"/>
  <c r="AG153" i="8" s="1"/>
  <c r="W153" i="8"/>
  <c r="AF153" i="8" s="1"/>
  <c r="U153" i="8"/>
  <c r="AE153" i="8" s="1"/>
  <c r="S153" i="8"/>
  <c r="AD153" i="8" s="1"/>
  <c r="Q153" i="8"/>
  <c r="AC153" i="8" s="1"/>
  <c r="O153" i="8"/>
  <c r="AB153" i="8" s="1"/>
  <c r="M153" i="8"/>
  <c r="AA153" i="8" s="1"/>
  <c r="K153" i="8"/>
  <c r="Z153" i="8" s="1"/>
  <c r="I153" i="8"/>
  <c r="Y152" i="8"/>
  <c r="W152" i="8"/>
  <c r="AF152" i="8" s="1"/>
  <c r="U152" i="8"/>
  <c r="AE152" i="8" s="1"/>
  <c r="S152" i="8"/>
  <c r="AD152" i="8" s="1"/>
  <c r="Q152" i="8"/>
  <c r="AC152" i="8" s="1"/>
  <c r="O152" i="8"/>
  <c r="AB152" i="8" s="1"/>
  <c r="M152" i="8"/>
  <c r="AA152" i="8" s="1"/>
  <c r="K152" i="8"/>
  <c r="Z152" i="8" s="1"/>
  <c r="I152" i="8"/>
  <c r="Y151" i="8"/>
  <c r="AG151" i="8" s="1"/>
  <c r="W151" i="8"/>
  <c r="AF151" i="8" s="1"/>
  <c r="U151" i="8"/>
  <c r="AE151" i="8" s="1"/>
  <c r="S151" i="8"/>
  <c r="AD151" i="8" s="1"/>
  <c r="Q151" i="8"/>
  <c r="O151" i="8"/>
  <c r="AB151" i="8" s="1"/>
  <c r="M151" i="8"/>
  <c r="AA151" i="8" s="1"/>
  <c r="K151" i="8"/>
  <c r="Z151" i="8" s="1"/>
  <c r="I151" i="8"/>
  <c r="Y150" i="8"/>
  <c r="AG150" i="8" s="1"/>
  <c r="W150" i="8"/>
  <c r="AF150" i="8" s="1"/>
  <c r="U150" i="8"/>
  <c r="AE150" i="8" s="1"/>
  <c r="S150" i="8"/>
  <c r="AD150" i="8" s="1"/>
  <c r="Q150" i="8"/>
  <c r="AC150" i="8" s="1"/>
  <c r="O150" i="8"/>
  <c r="AB150" i="8" s="1"/>
  <c r="M150" i="8"/>
  <c r="AA150" i="8" s="1"/>
  <c r="K150" i="8"/>
  <c r="Z150" i="8" s="1"/>
  <c r="I150" i="8"/>
  <c r="Y149" i="8"/>
  <c r="AG149" i="8" s="1"/>
  <c r="W149" i="8"/>
  <c r="AF149" i="8" s="1"/>
  <c r="U149" i="8"/>
  <c r="AE149" i="8" s="1"/>
  <c r="S149" i="8"/>
  <c r="AD149" i="8" s="1"/>
  <c r="Q149" i="8"/>
  <c r="AC149" i="8" s="1"/>
  <c r="O149" i="8"/>
  <c r="AB149" i="8" s="1"/>
  <c r="M149" i="8"/>
  <c r="AA149" i="8" s="1"/>
  <c r="K149" i="8"/>
  <c r="Z149" i="8" s="1"/>
  <c r="I149" i="8"/>
  <c r="Y148" i="8"/>
  <c r="AG148" i="8" s="1"/>
  <c r="W148" i="8"/>
  <c r="AF148" i="8" s="1"/>
  <c r="U148" i="8"/>
  <c r="AE148" i="8" s="1"/>
  <c r="S148" i="8"/>
  <c r="AD148" i="8" s="1"/>
  <c r="Q148" i="8"/>
  <c r="AC148" i="8" s="1"/>
  <c r="O148" i="8"/>
  <c r="AB148" i="8" s="1"/>
  <c r="M148" i="8"/>
  <c r="AA148" i="8" s="1"/>
  <c r="K148" i="8"/>
  <c r="Z148" i="8" s="1"/>
  <c r="I148" i="8"/>
  <c r="Y147" i="8"/>
  <c r="AG147" i="8" s="1"/>
  <c r="W147" i="8"/>
  <c r="AF147" i="8" s="1"/>
  <c r="U147" i="8"/>
  <c r="AE147" i="8" s="1"/>
  <c r="S147" i="8"/>
  <c r="AD147" i="8" s="1"/>
  <c r="Q147" i="8"/>
  <c r="O147" i="8"/>
  <c r="AB147" i="8" s="1"/>
  <c r="M147" i="8"/>
  <c r="AA147" i="8" s="1"/>
  <c r="K147" i="8"/>
  <c r="Z147" i="8" s="1"/>
  <c r="I147" i="8"/>
  <c r="Y146" i="8"/>
  <c r="AG146" i="8" s="1"/>
  <c r="W146" i="8"/>
  <c r="AF146" i="8" s="1"/>
  <c r="U146" i="8"/>
  <c r="AE146" i="8" s="1"/>
  <c r="S146" i="8"/>
  <c r="AD146" i="8" s="1"/>
  <c r="Q146" i="8"/>
  <c r="AC146" i="8" s="1"/>
  <c r="O146" i="8"/>
  <c r="AB146" i="8" s="1"/>
  <c r="M146" i="8"/>
  <c r="AA146" i="8" s="1"/>
  <c r="K146" i="8"/>
  <c r="Z146" i="8" s="1"/>
  <c r="I146" i="8"/>
  <c r="Y145" i="8"/>
  <c r="AG145" i="8" s="1"/>
  <c r="W145" i="8"/>
  <c r="AF145" i="8" s="1"/>
  <c r="U145" i="8"/>
  <c r="AE145" i="8" s="1"/>
  <c r="S145" i="8"/>
  <c r="AD145" i="8" s="1"/>
  <c r="Q145" i="8"/>
  <c r="AC145" i="8" s="1"/>
  <c r="O145" i="8"/>
  <c r="AB145" i="8" s="1"/>
  <c r="M145" i="8"/>
  <c r="AA145" i="8" s="1"/>
  <c r="K145" i="8"/>
  <c r="Z145" i="8" s="1"/>
  <c r="I145" i="8"/>
  <c r="Y144" i="8"/>
  <c r="AG144" i="8" s="1"/>
  <c r="W144" i="8"/>
  <c r="AF144" i="8" s="1"/>
  <c r="U144" i="8"/>
  <c r="AE144" i="8" s="1"/>
  <c r="S144" i="8"/>
  <c r="AD144" i="8" s="1"/>
  <c r="Q144" i="8"/>
  <c r="AC144" i="8" s="1"/>
  <c r="O144" i="8"/>
  <c r="AB144" i="8" s="1"/>
  <c r="M144" i="8"/>
  <c r="AA144" i="8" s="1"/>
  <c r="K144" i="8"/>
  <c r="Z144" i="8" s="1"/>
  <c r="I144" i="8"/>
  <c r="Y143" i="8"/>
  <c r="AG143" i="8" s="1"/>
  <c r="W143" i="8"/>
  <c r="AF143" i="8" s="1"/>
  <c r="U143" i="8"/>
  <c r="AE143" i="8" s="1"/>
  <c r="S143" i="8"/>
  <c r="AD143" i="8" s="1"/>
  <c r="Q143" i="8"/>
  <c r="AC143" i="8" s="1"/>
  <c r="O143" i="8"/>
  <c r="AB143" i="8" s="1"/>
  <c r="M143" i="8"/>
  <c r="AA143" i="8" s="1"/>
  <c r="K143" i="8"/>
  <c r="Z143" i="8" s="1"/>
  <c r="I143" i="8"/>
  <c r="Y142" i="8"/>
  <c r="AG142" i="8" s="1"/>
  <c r="W142" i="8"/>
  <c r="AF142" i="8" s="1"/>
  <c r="U142" i="8"/>
  <c r="AE142" i="8" s="1"/>
  <c r="S142" i="8"/>
  <c r="Q142" i="8"/>
  <c r="AC142" i="8" s="1"/>
  <c r="O142" i="8"/>
  <c r="AB142" i="8" s="1"/>
  <c r="M142" i="8"/>
  <c r="AA142" i="8" s="1"/>
  <c r="K142" i="8"/>
  <c r="Z142" i="8" s="1"/>
  <c r="I142" i="8"/>
  <c r="Y141" i="8"/>
  <c r="AG141" i="8" s="1"/>
  <c r="W141" i="8"/>
  <c r="AF141" i="8" s="1"/>
  <c r="U141" i="8"/>
  <c r="AE141" i="8" s="1"/>
  <c r="S141" i="8"/>
  <c r="AD141" i="8" s="1"/>
  <c r="Q141" i="8"/>
  <c r="AC141" i="8" s="1"/>
  <c r="O141" i="8"/>
  <c r="AB141" i="8" s="1"/>
  <c r="M141" i="8"/>
  <c r="AA141" i="8" s="1"/>
  <c r="K141" i="8"/>
  <c r="Z141" i="8" s="1"/>
  <c r="I141" i="8"/>
  <c r="Y140" i="8"/>
  <c r="AG140" i="8" s="1"/>
  <c r="W140" i="8"/>
  <c r="AF140" i="8" s="1"/>
  <c r="U140" i="8"/>
  <c r="AE140" i="8" s="1"/>
  <c r="S140" i="8"/>
  <c r="Q140" i="8"/>
  <c r="AC140" i="8" s="1"/>
  <c r="O140" i="8"/>
  <c r="AB140" i="8" s="1"/>
  <c r="M140" i="8"/>
  <c r="AA140" i="8" s="1"/>
  <c r="K140" i="8"/>
  <c r="Z140" i="8" s="1"/>
  <c r="I140" i="8"/>
  <c r="Y139" i="8"/>
  <c r="AG139" i="8" s="1"/>
  <c r="W139" i="8"/>
  <c r="AF139" i="8" s="1"/>
  <c r="U139" i="8"/>
  <c r="AE139" i="8" s="1"/>
  <c r="S139" i="8"/>
  <c r="AD139" i="8" s="1"/>
  <c r="Q139" i="8"/>
  <c r="O139" i="8"/>
  <c r="AB139" i="8" s="1"/>
  <c r="M139" i="8"/>
  <c r="AA139" i="8" s="1"/>
  <c r="K139" i="8"/>
  <c r="Z139" i="8" s="1"/>
  <c r="I139" i="8"/>
  <c r="Y138" i="8"/>
  <c r="AG138" i="8" s="1"/>
  <c r="W138" i="8"/>
  <c r="AF138" i="8" s="1"/>
  <c r="U138" i="8"/>
  <c r="AE138" i="8" s="1"/>
  <c r="S138" i="8"/>
  <c r="AD138" i="8" s="1"/>
  <c r="Q138" i="8"/>
  <c r="AC138" i="8" s="1"/>
  <c r="O138" i="8"/>
  <c r="AB138" i="8" s="1"/>
  <c r="M138" i="8"/>
  <c r="AA138" i="8" s="1"/>
  <c r="K138" i="8"/>
  <c r="Z138" i="8" s="1"/>
  <c r="I138" i="8"/>
  <c r="Y137" i="8"/>
  <c r="AG137" i="8" s="1"/>
  <c r="W137" i="8"/>
  <c r="AF137" i="8" s="1"/>
  <c r="U137" i="8"/>
  <c r="AE137" i="8" s="1"/>
  <c r="S137" i="8"/>
  <c r="AD137" i="8" s="1"/>
  <c r="Q137" i="8"/>
  <c r="AC137" i="8" s="1"/>
  <c r="O137" i="8"/>
  <c r="AB137" i="8" s="1"/>
  <c r="M137" i="8"/>
  <c r="AA137" i="8" s="1"/>
  <c r="K137" i="8"/>
  <c r="Z137" i="8" s="1"/>
  <c r="I137" i="8"/>
  <c r="Y136" i="8"/>
  <c r="AG136" i="8" s="1"/>
  <c r="W136" i="8"/>
  <c r="AF136" i="8" s="1"/>
  <c r="U136" i="8"/>
  <c r="AE136" i="8" s="1"/>
  <c r="S136" i="8"/>
  <c r="AD136" i="8" s="1"/>
  <c r="Q136" i="8"/>
  <c r="AC136" i="8" s="1"/>
  <c r="O136" i="8"/>
  <c r="AB136" i="8" s="1"/>
  <c r="M136" i="8"/>
  <c r="AA136" i="8" s="1"/>
  <c r="K136" i="8"/>
  <c r="Z136" i="8" s="1"/>
  <c r="I136" i="8"/>
  <c r="Y135" i="8"/>
  <c r="AG135" i="8" s="1"/>
  <c r="W135" i="8"/>
  <c r="AF135" i="8" s="1"/>
  <c r="U135" i="8"/>
  <c r="AE135" i="8" s="1"/>
  <c r="S135" i="8"/>
  <c r="AD135" i="8" s="1"/>
  <c r="Q135" i="8"/>
  <c r="AC135" i="8" s="1"/>
  <c r="O135" i="8"/>
  <c r="AB135" i="8" s="1"/>
  <c r="M135" i="8"/>
  <c r="AA135" i="8" s="1"/>
  <c r="K135" i="8"/>
  <c r="Z135" i="8" s="1"/>
  <c r="I135" i="8"/>
  <c r="Y134" i="8"/>
  <c r="AG134" i="8" s="1"/>
  <c r="W134" i="8"/>
  <c r="AF134" i="8" s="1"/>
  <c r="U134" i="8"/>
  <c r="AE134" i="8" s="1"/>
  <c r="S134" i="8"/>
  <c r="AD134" i="8" s="1"/>
  <c r="Q134" i="8"/>
  <c r="AC134" i="8" s="1"/>
  <c r="O134" i="8"/>
  <c r="AB134" i="8" s="1"/>
  <c r="M134" i="8"/>
  <c r="AA134" i="8" s="1"/>
  <c r="K134" i="8"/>
  <c r="Z134" i="8" s="1"/>
  <c r="I134" i="8"/>
  <c r="Y133" i="8"/>
  <c r="AG133" i="8" s="1"/>
  <c r="W133" i="8"/>
  <c r="AF133" i="8" s="1"/>
  <c r="U133" i="8"/>
  <c r="AE133" i="8" s="1"/>
  <c r="S133" i="8"/>
  <c r="AD133" i="8" s="1"/>
  <c r="Q133" i="8"/>
  <c r="O133" i="8"/>
  <c r="AB133" i="8" s="1"/>
  <c r="M133" i="8"/>
  <c r="AA133" i="8" s="1"/>
  <c r="K133" i="8"/>
  <c r="Z133" i="8" s="1"/>
  <c r="I133" i="8"/>
  <c r="Y132" i="8"/>
  <c r="AG132" i="8" s="1"/>
  <c r="W132" i="8"/>
  <c r="AF132" i="8" s="1"/>
  <c r="U132" i="8"/>
  <c r="AE132" i="8" s="1"/>
  <c r="S132" i="8"/>
  <c r="AD132" i="8" s="1"/>
  <c r="Q132" i="8"/>
  <c r="AC132" i="8" s="1"/>
  <c r="O132" i="8"/>
  <c r="AB132" i="8" s="1"/>
  <c r="M132" i="8"/>
  <c r="AA132" i="8" s="1"/>
  <c r="K132" i="8"/>
  <c r="Z132" i="8" s="1"/>
  <c r="I132" i="8"/>
  <c r="Y126" i="8"/>
  <c r="AG126" i="8" s="1"/>
  <c r="W126" i="8"/>
  <c r="AF126" i="8" s="1"/>
  <c r="U126" i="8"/>
  <c r="AE126" i="8" s="1"/>
  <c r="S126" i="8"/>
  <c r="AD126" i="8" s="1"/>
  <c r="Q126" i="8"/>
  <c r="AC126" i="8" s="1"/>
  <c r="O126" i="8"/>
  <c r="AB126" i="8" s="1"/>
  <c r="M126" i="8"/>
  <c r="AA126" i="8" s="1"/>
  <c r="K126" i="8"/>
  <c r="Z126" i="8" s="1"/>
  <c r="I126" i="8"/>
  <c r="Y125" i="8"/>
  <c r="AG125" i="8" s="1"/>
  <c r="W125" i="8"/>
  <c r="AF125" i="8" s="1"/>
  <c r="U125" i="8"/>
  <c r="AE125" i="8" s="1"/>
  <c r="S125" i="8"/>
  <c r="AD125" i="8" s="1"/>
  <c r="Q125" i="8"/>
  <c r="O125" i="8"/>
  <c r="AB125" i="8" s="1"/>
  <c r="M125" i="8"/>
  <c r="AA125" i="8" s="1"/>
  <c r="K125" i="8"/>
  <c r="Z125" i="8" s="1"/>
  <c r="I125" i="8"/>
  <c r="Y131" i="8"/>
  <c r="AG131" i="8" s="1"/>
  <c r="W131" i="8"/>
  <c r="AF131" i="8" s="1"/>
  <c r="U131" i="8"/>
  <c r="AE131" i="8" s="1"/>
  <c r="S131" i="8"/>
  <c r="AD131" i="8" s="1"/>
  <c r="Q131" i="8"/>
  <c r="AC131" i="8" s="1"/>
  <c r="O131" i="8"/>
  <c r="M131" i="8"/>
  <c r="AA131" i="8" s="1"/>
  <c r="K131" i="8"/>
  <c r="Z131" i="8" s="1"/>
  <c r="I131" i="8"/>
  <c r="Y130" i="8"/>
  <c r="AG130" i="8" s="1"/>
  <c r="W130" i="8"/>
  <c r="AF130" i="8" s="1"/>
  <c r="U130" i="8"/>
  <c r="AE130" i="8" s="1"/>
  <c r="S130" i="8"/>
  <c r="AD130" i="8" s="1"/>
  <c r="Q130" i="8"/>
  <c r="AC130" i="8" s="1"/>
  <c r="O130" i="8"/>
  <c r="AB130" i="8" s="1"/>
  <c r="M130" i="8"/>
  <c r="AA130" i="8" s="1"/>
  <c r="K130" i="8"/>
  <c r="I130" i="8"/>
  <c r="Y129" i="8"/>
  <c r="AG129" i="8" s="1"/>
  <c r="W129" i="8"/>
  <c r="AF129" i="8" s="1"/>
  <c r="U129" i="8"/>
  <c r="AE129" i="8" s="1"/>
  <c r="S129" i="8"/>
  <c r="AD129" i="8" s="1"/>
  <c r="Q129" i="8"/>
  <c r="AC129" i="8" s="1"/>
  <c r="O129" i="8"/>
  <c r="AB129" i="8" s="1"/>
  <c r="M129" i="8"/>
  <c r="K129" i="8"/>
  <c r="Z129" i="8" s="1"/>
  <c r="I129" i="8"/>
  <c r="Y124" i="8"/>
  <c r="AG124" i="8" s="1"/>
  <c r="W124" i="8"/>
  <c r="AF124" i="8" s="1"/>
  <c r="U124" i="8"/>
  <c r="AE124" i="8" s="1"/>
  <c r="S124" i="8"/>
  <c r="Q124" i="8"/>
  <c r="AC124" i="8" s="1"/>
  <c r="O124" i="8"/>
  <c r="AB124" i="8" s="1"/>
  <c r="M124" i="8"/>
  <c r="AA124" i="8" s="1"/>
  <c r="K124" i="8"/>
  <c r="Z124" i="8" s="1"/>
  <c r="I124" i="8"/>
  <c r="Y122" i="8"/>
  <c r="AG122" i="8" s="1"/>
  <c r="W122" i="8"/>
  <c r="AF122" i="8" s="1"/>
  <c r="U122" i="8"/>
  <c r="AE122" i="8" s="1"/>
  <c r="S122" i="8"/>
  <c r="Q122" i="8"/>
  <c r="AC122" i="8" s="1"/>
  <c r="O122" i="8"/>
  <c r="AB122" i="8" s="1"/>
  <c r="M122" i="8"/>
  <c r="AA122" i="8" s="1"/>
  <c r="K122" i="8"/>
  <c r="Z122" i="8" s="1"/>
  <c r="I122" i="8"/>
  <c r="Y128" i="8"/>
  <c r="AG128" i="8" s="1"/>
  <c r="W128" i="8"/>
  <c r="AF128" i="8" s="1"/>
  <c r="U128" i="8"/>
  <c r="AE128" i="8" s="1"/>
  <c r="S128" i="8"/>
  <c r="AD128" i="8" s="1"/>
  <c r="Q128" i="8"/>
  <c r="AC128" i="8" s="1"/>
  <c r="O128" i="8"/>
  <c r="AB128" i="8" s="1"/>
  <c r="M128" i="8"/>
  <c r="AA128" i="8" s="1"/>
  <c r="K128" i="8"/>
  <c r="Z128" i="8" s="1"/>
  <c r="I128" i="8"/>
  <c r="Y123" i="8"/>
  <c r="AG123" i="8" s="1"/>
  <c r="W123" i="8"/>
  <c r="AF123" i="8" s="1"/>
  <c r="U123" i="8"/>
  <c r="AE123" i="8" s="1"/>
  <c r="S123" i="8"/>
  <c r="Q123" i="8"/>
  <c r="AC123" i="8" s="1"/>
  <c r="O123" i="8"/>
  <c r="AB123" i="8" s="1"/>
  <c r="M123" i="8"/>
  <c r="AA123" i="8" s="1"/>
  <c r="K123" i="8"/>
  <c r="Z123" i="8" s="1"/>
  <c r="I123" i="8"/>
  <c r="Y127" i="8"/>
  <c r="AG127" i="8" s="1"/>
  <c r="W127" i="8"/>
  <c r="AF127" i="8" s="1"/>
  <c r="U127" i="8"/>
  <c r="AE127" i="8" s="1"/>
  <c r="S127" i="8"/>
  <c r="AD127" i="8" s="1"/>
  <c r="Q127" i="8"/>
  <c r="O127" i="8"/>
  <c r="AB127" i="8" s="1"/>
  <c r="M127" i="8"/>
  <c r="AA127" i="8" s="1"/>
  <c r="K127" i="8"/>
  <c r="Z127" i="8" s="1"/>
  <c r="I127" i="8"/>
  <c r="Y121" i="8"/>
  <c r="AG121" i="8" s="1"/>
  <c r="W121" i="8"/>
  <c r="AF121" i="8" s="1"/>
  <c r="U121" i="8"/>
  <c r="AE121" i="8" s="1"/>
  <c r="S121" i="8"/>
  <c r="AD121" i="8" s="1"/>
  <c r="Q121" i="8"/>
  <c r="AC121" i="8" s="1"/>
  <c r="O121" i="8"/>
  <c r="AB121" i="8" s="1"/>
  <c r="M121" i="8"/>
  <c r="AA121" i="8" s="1"/>
  <c r="K121" i="8"/>
  <c r="Z121" i="8" s="1"/>
  <c r="I121" i="8"/>
  <c r="Y120" i="8"/>
  <c r="AG120" i="8" s="1"/>
  <c r="W120" i="8"/>
  <c r="AF120" i="8" s="1"/>
  <c r="U120" i="8"/>
  <c r="AE120" i="8" s="1"/>
  <c r="S120" i="8"/>
  <c r="AD120" i="8" s="1"/>
  <c r="Q120" i="8"/>
  <c r="AC120" i="8" s="1"/>
  <c r="O120" i="8"/>
  <c r="AB120" i="8" s="1"/>
  <c r="M120" i="8"/>
  <c r="AA120" i="8" s="1"/>
  <c r="K120" i="8"/>
  <c r="I120" i="8"/>
  <c r="Y118" i="8"/>
  <c r="AG118" i="8" s="1"/>
  <c r="W118" i="8"/>
  <c r="AF118" i="8" s="1"/>
  <c r="U118" i="8"/>
  <c r="AE118" i="8" s="1"/>
  <c r="S118" i="8"/>
  <c r="AD118" i="8" s="1"/>
  <c r="Q118" i="8"/>
  <c r="AC118" i="8" s="1"/>
  <c r="O118" i="8"/>
  <c r="AB118" i="8" s="1"/>
  <c r="M118" i="8"/>
  <c r="AA118" i="8" s="1"/>
  <c r="K118" i="8"/>
  <c r="Z118" i="8" s="1"/>
  <c r="I118" i="8"/>
  <c r="Y117" i="8"/>
  <c r="AG117" i="8" s="1"/>
  <c r="W117" i="8"/>
  <c r="AF117" i="8" s="1"/>
  <c r="U117" i="8"/>
  <c r="AE117" i="8" s="1"/>
  <c r="S117" i="8"/>
  <c r="AD117" i="8" s="1"/>
  <c r="Q117" i="8"/>
  <c r="AC117" i="8" s="1"/>
  <c r="O117" i="8"/>
  <c r="AB117" i="8" s="1"/>
  <c r="M117" i="8"/>
  <c r="AA117" i="8" s="1"/>
  <c r="K117" i="8"/>
  <c r="I117" i="8"/>
  <c r="Y116" i="8"/>
  <c r="AG116" i="8" s="1"/>
  <c r="W116" i="8"/>
  <c r="AF116" i="8" s="1"/>
  <c r="U116" i="8"/>
  <c r="AE116" i="8" s="1"/>
  <c r="S116" i="8"/>
  <c r="Q116" i="8"/>
  <c r="AC116" i="8" s="1"/>
  <c r="O116" i="8"/>
  <c r="AB116" i="8" s="1"/>
  <c r="M116" i="8"/>
  <c r="AA116" i="8" s="1"/>
  <c r="K116" i="8"/>
  <c r="Z116" i="8" s="1"/>
  <c r="I116" i="8"/>
  <c r="Y115" i="8"/>
  <c r="AG115" i="8" s="1"/>
  <c r="W115" i="8"/>
  <c r="AF115" i="8" s="1"/>
  <c r="U115" i="8"/>
  <c r="AE115" i="8" s="1"/>
  <c r="S115" i="8"/>
  <c r="AD115" i="8" s="1"/>
  <c r="Q115" i="8"/>
  <c r="AC115" i="8" s="1"/>
  <c r="O115" i="8"/>
  <c r="AB115" i="8" s="1"/>
  <c r="M115" i="8"/>
  <c r="AA115" i="8" s="1"/>
  <c r="K115" i="8"/>
  <c r="I115" i="8"/>
  <c r="Y114" i="8"/>
  <c r="AG114" i="8" s="1"/>
  <c r="W114" i="8"/>
  <c r="AF114" i="8" s="1"/>
  <c r="U114" i="8"/>
  <c r="AE114" i="8" s="1"/>
  <c r="S114" i="8"/>
  <c r="Q114" i="8"/>
  <c r="AC114" i="8" s="1"/>
  <c r="O114" i="8"/>
  <c r="AB114" i="8" s="1"/>
  <c r="M114" i="8"/>
  <c r="AA114" i="8" s="1"/>
  <c r="K114" i="8"/>
  <c r="Z114" i="8" s="1"/>
  <c r="I114" i="8"/>
  <c r="Y113" i="8"/>
  <c r="AG113" i="8" s="1"/>
  <c r="W113" i="8"/>
  <c r="AF113" i="8" s="1"/>
  <c r="U113" i="8"/>
  <c r="AE113" i="8" s="1"/>
  <c r="S113" i="8"/>
  <c r="AD113" i="8" s="1"/>
  <c r="Q113" i="8"/>
  <c r="AC113" i="8" s="1"/>
  <c r="O113" i="8"/>
  <c r="AB113" i="8" s="1"/>
  <c r="M113" i="8"/>
  <c r="AA113" i="8" s="1"/>
  <c r="K113" i="8"/>
  <c r="I113" i="8"/>
  <c r="Y112" i="8"/>
  <c r="AG112" i="8" s="1"/>
  <c r="W112" i="8"/>
  <c r="AF112" i="8" s="1"/>
  <c r="U112" i="8"/>
  <c r="AE112" i="8" s="1"/>
  <c r="S112" i="8"/>
  <c r="Q112" i="8"/>
  <c r="AC112" i="8" s="1"/>
  <c r="O112" i="8"/>
  <c r="AB112" i="8" s="1"/>
  <c r="M112" i="8"/>
  <c r="AA112" i="8" s="1"/>
  <c r="K112" i="8"/>
  <c r="Z112" i="8" s="1"/>
  <c r="I112" i="8"/>
  <c r="Y111" i="8"/>
  <c r="AG111" i="8" s="1"/>
  <c r="W111" i="8"/>
  <c r="AF111" i="8" s="1"/>
  <c r="U111" i="8"/>
  <c r="AE111" i="8" s="1"/>
  <c r="S111" i="8"/>
  <c r="AD111" i="8" s="1"/>
  <c r="Q111" i="8"/>
  <c r="AC111" i="8" s="1"/>
  <c r="O111" i="8"/>
  <c r="AB111" i="8" s="1"/>
  <c r="M111" i="8"/>
  <c r="AA111" i="8" s="1"/>
  <c r="K111" i="8"/>
  <c r="I111" i="8"/>
  <c r="Y110" i="8"/>
  <c r="AG110" i="8" s="1"/>
  <c r="W110" i="8"/>
  <c r="AF110" i="8" s="1"/>
  <c r="U110" i="8"/>
  <c r="AE110" i="8" s="1"/>
  <c r="S110" i="8"/>
  <c r="Q110" i="8"/>
  <c r="AC110" i="8" s="1"/>
  <c r="O110" i="8"/>
  <c r="AB110" i="8" s="1"/>
  <c r="M110" i="8"/>
  <c r="AA110" i="8" s="1"/>
  <c r="K110" i="8"/>
  <c r="Z110" i="8" s="1"/>
  <c r="I110" i="8"/>
  <c r="Y109" i="8"/>
  <c r="AG109" i="8" s="1"/>
  <c r="W109" i="8"/>
  <c r="AF109" i="8" s="1"/>
  <c r="U109" i="8"/>
  <c r="AE109" i="8" s="1"/>
  <c r="S109" i="8"/>
  <c r="AD109" i="8" s="1"/>
  <c r="Q109" i="8"/>
  <c r="AC109" i="8" s="1"/>
  <c r="O109" i="8"/>
  <c r="AB109" i="8" s="1"/>
  <c r="M109" i="8"/>
  <c r="AA109" i="8" s="1"/>
  <c r="K109" i="8"/>
  <c r="I109" i="8"/>
  <c r="Y108" i="8"/>
  <c r="AG108" i="8" s="1"/>
  <c r="W108" i="8"/>
  <c r="AF108" i="8" s="1"/>
  <c r="U108" i="8"/>
  <c r="AE108" i="8" s="1"/>
  <c r="S108" i="8"/>
  <c r="AD108" i="8" s="1"/>
  <c r="Q108" i="8"/>
  <c r="AC108" i="8" s="1"/>
  <c r="O108" i="8"/>
  <c r="AB108" i="8" s="1"/>
  <c r="M108" i="8"/>
  <c r="AA108" i="8" s="1"/>
  <c r="K108" i="8"/>
  <c r="Z108" i="8" s="1"/>
  <c r="I108" i="8"/>
  <c r="Y107" i="8"/>
  <c r="AG107" i="8" s="1"/>
  <c r="W107" i="8"/>
  <c r="AF107" i="8" s="1"/>
  <c r="U107" i="8"/>
  <c r="AE107" i="8" s="1"/>
  <c r="S107" i="8"/>
  <c r="AD107" i="8" s="1"/>
  <c r="Q107" i="8"/>
  <c r="AC107" i="8" s="1"/>
  <c r="O107" i="8"/>
  <c r="AB107" i="8" s="1"/>
  <c r="M107" i="8"/>
  <c r="AA107" i="8" s="1"/>
  <c r="K107" i="8"/>
  <c r="I107" i="8"/>
  <c r="Y106" i="8"/>
  <c r="AG106" i="8" s="1"/>
  <c r="W106" i="8"/>
  <c r="AF106" i="8" s="1"/>
  <c r="U106" i="8"/>
  <c r="AE106" i="8" s="1"/>
  <c r="S106" i="8"/>
  <c r="AD106" i="8" s="1"/>
  <c r="Q106" i="8"/>
  <c r="AC106" i="8" s="1"/>
  <c r="O106" i="8"/>
  <c r="AB106" i="8" s="1"/>
  <c r="M106" i="8"/>
  <c r="AA106" i="8" s="1"/>
  <c r="K106" i="8"/>
  <c r="Z106" i="8" s="1"/>
  <c r="I106" i="8"/>
  <c r="Y105" i="8"/>
  <c r="AG105" i="8" s="1"/>
  <c r="W105" i="8"/>
  <c r="AF105" i="8" s="1"/>
  <c r="U105" i="8"/>
  <c r="AE105" i="8" s="1"/>
  <c r="S105" i="8"/>
  <c r="AD105" i="8" s="1"/>
  <c r="Q105" i="8"/>
  <c r="AC105" i="8" s="1"/>
  <c r="O105" i="8"/>
  <c r="AB105" i="8" s="1"/>
  <c r="M105" i="8"/>
  <c r="AA105" i="8" s="1"/>
  <c r="K105" i="8"/>
  <c r="I105" i="8"/>
  <c r="Y104" i="8"/>
  <c r="AG104" i="8" s="1"/>
  <c r="W104" i="8"/>
  <c r="AF104" i="8" s="1"/>
  <c r="U104" i="8"/>
  <c r="AE104" i="8" s="1"/>
  <c r="S104" i="8"/>
  <c r="AD104" i="8" s="1"/>
  <c r="Q104" i="8"/>
  <c r="AC104" i="8" s="1"/>
  <c r="O104" i="8"/>
  <c r="AB104" i="8" s="1"/>
  <c r="M104" i="8"/>
  <c r="AA104" i="8" s="1"/>
  <c r="K104" i="8"/>
  <c r="Z104" i="8" s="1"/>
  <c r="I104" i="8"/>
  <c r="Y103" i="8"/>
  <c r="AG103" i="8" s="1"/>
  <c r="W103" i="8"/>
  <c r="AF103" i="8" s="1"/>
  <c r="U103" i="8"/>
  <c r="AE103" i="8" s="1"/>
  <c r="S103" i="8"/>
  <c r="AD103" i="8" s="1"/>
  <c r="Q103" i="8"/>
  <c r="AC103" i="8" s="1"/>
  <c r="O103" i="8"/>
  <c r="AB103" i="8" s="1"/>
  <c r="M103" i="8"/>
  <c r="AA103" i="8" s="1"/>
  <c r="K103" i="8"/>
  <c r="I103" i="8"/>
  <c r="Y102" i="8"/>
  <c r="AG102" i="8" s="1"/>
  <c r="W102" i="8"/>
  <c r="AF102" i="8" s="1"/>
  <c r="U102" i="8"/>
  <c r="AE102" i="8" s="1"/>
  <c r="S102" i="8"/>
  <c r="Q102" i="8"/>
  <c r="AC102" i="8" s="1"/>
  <c r="O102" i="8"/>
  <c r="AB102" i="8" s="1"/>
  <c r="M102" i="8"/>
  <c r="AA102" i="8" s="1"/>
  <c r="K102" i="8"/>
  <c r="Z102" i="8" s="1"/>
  <c r="I102" i="8"/>
  <c r="Y101" i="8"/>
  <c r="AG101" i="8" s="1"/>
  <c r="W101" i="8"/>
  <c r="AF101" i="8" s="1"/>
  <c r="U101" i="8"/>
  <c r="AE101" i="8" s="1"/>
  <c r="S101" i="8"/>
  <c r="AD101" i="8" s="1"/>
  <c r="Q101" i="8"/>
  <c r="AC101" i="8" s="1"/>
  <c r="O101" i="8"/>
  <c r="AB101" i="8" s="1"/>
  <c r="M101" i="8"/>
  <c r="AA101" i="8" s="1"/>
  <c r="K101" i="8"/>
  <c r="I101" i="8"/>
  <c r="Y100" i="8"/>
  <c r="AG100" i="8" s="1"/>
  <c r="W100" i="8"/>
  <c r="AF100" i="8" s="1"/>
  <c r="U100" i="8"/>
  <c r="AE100" i="8" s="1"/>
  <c r="S100" i="8"/>
  <c r="Q100" i="8"/>
  <c r="AC100" i="8" s="1"/>
  <c r="O100" i="8"/>
  <c r="AB100" i="8" s="1"/>
  <c r="M100" i="8"/>
  <c r="AA100" i="8" s="1"/>
  <c r="K100" i="8"/>
  <c r="Z100" i="8" s="1"/>
  <c r="I100" i="8"/>
  <c r="Y99" i="8"/>
  <c r="AG99" i="8" s="1"/>
  <c r="W99" i="8"/>
  <c r="AF99" i="8" s="1"/>
  <c r="U99" i="8"/>
  <c r="AE99" i="8" s="1"/>
  <c r="S99" i="8"/>
  <c r="AD99" i="8" s="1"/>
  <c r="Q99" i="8"/>
  <c r="AC99" i="8" s="1"/>
  <c r="O99" i="8"/>
  <c r="AB99" i="8" s="1"/>
  <c r="M99" i="8"/>
  <c r="AA99" i="8" s="1"/>
  <c r="K99" i="8"/>
  <c r="I99" i="8"/>
  <c r="Y98" i="8"/>
  <c r="AG98" i="8" s="1"/>
  <c r="W98" i="8"/>
  <c r="AF98" i="8" s="1"/>
  <c r="U98" i="8"/>
  <c r="AE98" i="8" s="1"/>
  <c r="S98" i="8"/>
  <c r="AD98" i="8" s="1"/>
  <c r="Q98" i="8"/>
  <c r="AC98" i="8" s="1"/>
  <c r="O98" i="8"/>
  <c r="AB98" i="8" s="1"/>
  <c r="M98" i="8"/>
  <c r="AA98" i="8" s="1"/>
  <c r="K98" i="8"/>
  <c r="Z98" i="8" s="1"/>
  <c r="I98" i="8"/>
  <c r="Y97" i="8"/>
  <c r="AG97" i="8" s="1"/>
  <c r="W97" i="8"/>
  <c r="AF97" i="8" s="1"/>
  <c r="U97" i="8"/>
  <c r="AE97" i="8" s="1"/>
  <c r="S97" i="8"/>
  <c r="AD97" i="8" s="1"/>
  <c r="Q97" i="8"/>
  <c r="AC97" i="8" s="1"/>
  <c r="O97" i="8"/>
  <c r="AB97" i="8" s="1"/>
  <c r="M97" i="8"/>
  <c r="AA97" i="8" s="1"/>
  <c r="K97" i="8"/>
  <c r="I97" i="8"/>
  <c r="Y96" i="8"/>
  <c r="AG96" i="8" s="1"/>
  <c r="W96" i="8"/>
  <c r="AF96" i="8" s="1"/>
  <c r="U96" i="8"/>
  <c r="AE96" i="8" s="1"/>
  <c r="S96" i="8"/>
  <c r="AD96" i="8" s="1"/>
  <c r="Q96" i="8"/>
  <c r="AC96" i="8" s="1"/>
  <c r="O96" i="8"/>
  <c r="AB96" i="8" s="1"/>
  <c r="M96" i="8"/>
  <c r="AA96" i="8" s="1"/>
  <c r="K96" i="8"/>
  <c r="Z96" i="8" s="1"/>
  <c r="I96" i="8"/>
  <c r="Y95" i="8"/>
  <c r="AG95" i="8" s="1"/>
  <c r="W95" i="8"/>
  <c r="AF95" i="8" s="1"/>
  <c r="U95" i="8"/>
  <c r="AE95" i="8" s="1"/>
  <c r="S95" i="8"/>
  <c r="AD95" i="8" s="1"/>
  <c r="Q95" i="8"/>
  <c r="AC95" i="8" s="1"/>
  <c r="O95" i="8"/>
  <c r="AB95" i="8" s="1"/>
  <c r="M95" i="8"/>
  <c r="AA95" i="8" s="1"/>
  <c r="K95" i="8"/>
  <c r="I95" i="8"/>
  <c r="Y94" i="8"/>
  <c r="AG94" i="8" s="1"/>
  <c r="W94" i="8"/>
  <c r="AF94" i="8" s="1"/>
  <c r="U94" i="8"/>
  <c r="AE94" i="8" s="1"/>
  <c r="S94" i="8"/>
  <c r="AD94" i="8" s="1"/>
  <c r="Q94" i="8"/>
  <c r="AC94" i="8" s="1"/>
  <c r="O94" i="8"/>
  <c r="AB94" i="8" s="1"/>
  <c r="M94" i="8"/>
  <c r="AA94" i="8" s="1"/>
  <c r="K94" i="8"/>
  <c r="Z94" i="8" s="1"/>
  <c r="I94" i="8"/>
  <c r="Y93" i="8"/>
  <c r="AG93" i="8" s="1"/>
  <c r="W93" i="8"/>
  <c r="AF93" i="8" s="1"/>
  <c r="U93" i="8"/>
  <c r="AE93" i="8" s="1"/>
  <c r="S93" i="8"/>
  <c r="AD93" i="8" s="1"/>
  <c r="Q93" i="8"/>
  <c r="AC93" i="8" s="1"/>
  <c r="O93" i="8"/>
  <c r="AB93" i="8" s="1"/>
  <c r="M93" i="8"/>
  <c r="AA93" i="8" s="1"/>
  <c r="K93" i="8"/>
  <c r="I93" i="8"/>
  <c r="Y92" i="8"/>
  <c r="AG92" i="8" s="1"/>
  <c r="W92" i="8"/>
  <c r="AF92" i="8" s="1"/>
  <c r="U92" i="8"/>
  <c r="AE92" i="8" s="1"/>
  <c r="S92" i="8"/>
  <c r="AD92" i="8" s="1"/>
  <c r="Q92" i="8"/>
  <c r="AC92" i="8" s="1"/>
  <c r="O92" i="8"/>
  <c r="AB92" i="8" s="1"/>
  <c r="M92" i="8"/>
  <c r="AA92" i="8" s="1"/>
  <c r="K92" i="8"/>
  <c r="Z92" i="8" s="1"/>
  <c r="I92" i="8"/>
  <c r="Y91" i="8"/>
  <c r="AG91" i="8" s="1"/>
  <c r="W91" i="8"/>
  <c r="AF91" i="8" s="1"/>
  <c r="U91" i="8"/>
  <c r="AE91" i="8" s="1"/>
  <c r="S91" i="8"/>
  <c r="AD91" i="8" s="1"/>
  <c r="Q91" i="8"/>
  <c r="AC91" i="8" s="1"/>
  <c r="O91" i="8"/>
  <c r="AB91" i="8" s="1"/>
  <c r="M91" i="8"/>
  <c r="AA91" i="8" s="1"/>
  <c r="K91" i="8"/>
  <c r="I91" i="8"/>
  <c r="Y90" i="8"/>
  <c r="AG90" i="8" s="1"/>
  <c r="W90" i="8"/>
  <c r="AF90" i="8" s="1"/>
  <c r="U90" i="8"/>
  <c r="AE90" i="8" s="1"/>
  <c r="S90" i="8"/>
  <c r="AD90" i="8" s="1"/>
  <c r="Q90" i="8"/>
  <c r="AC90" i="8" s="1"/>
  <c r="O90" i="8"/>
  <c r="AB90" i="8" s="1"/>
  <c r="M90" i="8"/>
  <c r="AA90" i="8" s="1"/>
  <c r="K90" i="8"/>
  <c r="Z90" i="8" s="1"/>
  <c r="I90" i="8"/>
  <c r="Y89" i="8"/>
  <c r="AG89" i="8" s="1"/>
  <c r="W89" i="8"/>
  <c r="AF89" i="8" s="1"/>
  <c r="U89" i="8"/>
  <c r="AE89" i="8" s="1"/>
  <c r="S89" i="8"/>
  <c r="AD89" i="8" s="1"/>
  <c r="Q89" i="8"/>
  <c r="AC89" i="8" s="1"/>
  <c r="O89" i="8"/>
  <c r="AB89" i="8" s="1"/>
  <c r="M89" i="8"/>
  <c r="AA89" i="8" s="1"/>
  <c r="K89" i="8"/>
  <c r="I89" i="8"/>
  <c r="Y88" i="8"/>
  <c r="AG88" i="8" s="1"/>
  <c r="W88" i="8"/>
  <c r="AF88" i="8" s="1"/>
  <c r="U88" i="8"/>
  <c r="AE88" i="8" s="1"/>
  <c r="S88" i="8"/>
  <c r="AD88" i="8" s="1"/>
  <c r="Q88" i="8"/>
  <c r="AC88" i="8" s="1"/>
  <c r="O88" i="8"/>
  <c r="AB88" i="8" s="1"/>
  <c r="M88" i="8"/>
  <c r="AA88" i="8" s="1"/>
  <c r="K88" i="8"/>
  <c r="Z88" i="8" s="1"/>
  <c r="I88" i="8"/>
  <c r="Y83" i="8"/>
  <c r="AG83" i="8" s="1"/>
  <c r="W83" i="8"/>
  <c r="AF83" i="8" s="1"/>
  <c r="U83" i="8"/>
  <c r="AE83" i="8" s="1"/>
  <c r="S83" i="8"/>
  <c r="AD83" i="8" s="1"/>
  <c r="Q83" i="8"/>
  <c r="AC83" i="8" s="1"/>
  <c r="O83" i="8"/>
  <c r="AB83" i="8" s="1"/>
  <c r="M83" i="8"/>
  <c r="AA83" i="8" s="1"/>
  <c r="K83" i="8"/>
  <c r="I83" i="8"/>
  <c r="Y79" i="8"/>
  <c r="AG79" i="8" s="1"/>
  <c r="W79" i="8"/>
  <c r="AF79" i="8" s="1"/>
  <c r="U79" i="8"/>
  <c r="AE79" i="8" s="1"/>
  <c r="S79" i="8"/>
  <c r="AD79" i="8" s="1"/>
  <c r="Q79" i="8"/>
  <c r="AC79" i="8" s="1"/>
  <c r="O79" i="8"/>
  <c r="AB79" i="8" s="1"/>
  <c r="M79" i="8"/>
  <c r="AA79" i="8" s="1"/>
  <c r="K79" i="8"/>
  <c r="Z79" i="8" s="1"/>
  <c r="I79" i="8"/>
  <c r="Y77" i="8"/>
  <c r="AG77" i="8" s="1"/>
  <c r="W77" i="8"/>
  <c r="AF77" i="8" s="1"/>
  <c r="U77" i="8"/>
  <c r="AE77" i="8" s="1"/>
  <c r="S77" i="8"/>
  <c r="AD77" i="8" s="1"/>
  <c r="Q77" i="8"/>
  <c r="AC77" i="8" s="1"/>
  <c r="O77" i="8"/>
  <c r="AB77" i="8" s="1"/>
  <c r="M77" i="8"/>
  <c r="AA77" i="8" s="1"/>
  <c r="K77" i="8"/>
  <c r="I77" i="8"/>
  <c r="Y87" i="8"/>
  <c r="AG87" i="8" s="1"/>
  <c r="W87" i="8"/>
  <c r="AF87" i="8" s="1"/>
  <c r="U87" i="8"/>
  <c r="AE87" i="8" s="1"/>
  <c r="S87" i="8"/>
  <c r="AD87" i="8" s="1"/>
  <c r="Q87" i="8"/>
  <c r="AC87" i="8" s="1"/>
  <c r="O87" i="8"/>
  <c r="AB87" i="8" s="1"/>
  <c r="M87" i="8"/>
  <c r="AA87" i="8" s="1"/>
  <c r="K87" i="8"/>
  <c r="I87" i="8"/>
  <c r="Y86" i="8"/>
  <c r="AG86" i="8" s="1"/>
  <c r="W86" i="8"/>
  <c r="AF86" i="8" s="1"/>
  <c r="U86" i="8"/>
  <c r="AE86" i="8" s="1"/>
  <c r="S86" i="8"/>
  <c r="Q86" i="8"/>
  <c r="AC86" i="8" s="1"/>
  <c r="O86" i="8"/>
  <c r="AB86" i="8" s="1"/>
  <c r="M86" i="8"/>
  <c r="AA86" i="8" s="1"/>
  <c r="K86" i="8"/>
  <c r="Z86" i="8" s="1"/>
  <c r="I86" i="8"/>
  <c r="Y82" i="8"/>
  <c r="AG82" i="8" s="1"/>
  <c r="W82" i="8"/>
  <c r="AF82" i="8" s="1"/>
  <c r="U82" i="8"/>
  <c r="AE82" i="8" s="1"/>
  <c r="S82" i="8"/>
  <c r="AD82" i="8" s="1"/>
  <c r="Q82" i="8"/>
  <c r="AC82" i="8" s="1"/>
  <c r="O82" i="8"/>
  <c r="AB82" i="8" s="1"/>
  <c r="M82" i="8"/>
  <c r="AA82" i="8" s="1"/>
  <c r="K82" i="8"/>
  <c r="I82" i="8"/>
  <c r="Y81" i="8"/>
  <c r="AG81" i="8" s="1"/>
  <c r="W81" i="8"/>
  <c r="AF81" i="8" s="1"/>
  <c r="U81" i="8"/>
  <c r="AE81" i="8" s="1"/>
  <c r="S81" i="8"/>
  <c r="AD81" i="8" s="1"/>
  <c r="Q81" i="8"/>
  <c r="AC81" i="8" s="1"/>
  <c r="O81" i="8"/>
  <c r="AB81" i="8" s="1"/>
  <c r="M81" i="8"/>
  <c r="AA81" i="8" s="1"/>
  <c r="K81" i="8"/>
  <c r="Z81" i="8" s="1"/>
  <c r="I81" i="8"/>
  <c r="Y76" i="8"/>
  <c r="AG76" i="8" s="1"/>
  <c r="W76" i="8"/>
  <c r="AF76" i="8" s="1"/>
  <c r="U76" i="8"/>
  <c r="AE76" i="8" s="1"/>
  <c r="S76" i="8"/>
  <c r="Q76" i="8"/>
  <c r="AC76" i="8" s="1"/>
  <c r="O76" i="8"/>
  <c r="AB76" i="8" s="1"/>
  <c r="M76" i="8"/>
  <c r="AA76" i="8" s="1"/>
  <c r="K76" i="8"/>
  <c r="Z76" i="8" s="1"/>
  <c r="I76" i="8"/>
  <c r="Y85" i="8"/>
  <c r="AG85" i="8" s="1"/>
  <c r="W85" i="8"/>
  <c r="AF85" i="8" s="1"/>
  <c r="U85" i="8"/>
  <c r="AE85" i="8" s="1"/>
  <c r="S85" i="8"/>
  <c r="AD85" i="8" s="1"/>
  <c r="Q85" i="8"/>
  <c r="AC85" i="8" s="1"/>
  <c r="O85" i="8"/>
  <c r="AB85" i="8" s="1"/>
  <c r="M85" i="8"/>
  <c r="K85" i="8"/>
  <c r="Z85" i="8" s="1"/>
  <c r="I85" i="8"/>
  <c r="Y84" i="8"/>
  <c r="AG84" i="8" s="1"/>
  <c r="W84" i="8"/>
  <c r="AF84" i="8" s="1"/>
  <c r="U84" i="8"/>
  <c r="AE84" i="8" s="1"/>
  <c r="S84" i="8"/>
  <c r="AD84" i="8" s="1"/>
  <c r="Q84" i="8"/>
  <c r="AC84" i="8" s="1"/>
  <c r="O84" i="8"/>
  <c r="AB84" i="8" s="1"/>
  <c r="M84" i="8"/>
  <c r="AA84" i="8" s="1"/>
  <c r="K84" i="8"/>
  <c r="I84" i="8"/>
  <c r="Y80" i="8"/>
  <c r="AG80" i="8" s="1"/>
  <c r="W80" i="8"/>
  <c r="AF80" i="8" s="1"/>
  <c r="U80" i="8"/>
  <c r="AE80" i="8" s="1"/>
  <c r="S80" i="8"/>
  <c r="AD80" i="8" s="1"/>
  <c r="Q80" i="8"/>
  <c r="AC80" i="8" s="1"/>
  <c r="O80" i="8"/>
  <c r="AB80" i="8" s="1"/>
  <c r="M80" i="8"/>
  <c r="AA80" i="8" s="1"/>
  <c r="K80" i="8"/>
  <c r="Z80" i="8" s="1"/>
  <c r="I80" i="8"/>
  <c r="Y78" i="8"/>
  <c r="AG78" i="8" s="1"/>
  <c r="W78" i="8"/>
  <c r="AF78" i="8" s="1"/>
  <c r="U78" i="8"/>
  <c r="AE78" i="8" s="1"/>
  <c r="S78" i="8"/>
  <c r="Q78" i="8"/>
  <c r="AC78" i="8" s="1"/>
  <c r="O78" i="8"/>
  <c r="AB78" i="8" s="1"/>
  <c r="M78" i="8"/>
  <c r="AA78" i="8" s="1"/>
  <c r="K78" i="8"/>
  <c r="Z78" i="8" s="1"/>
  <c r="I78" i="8"/>
  <c r="Y74" i="8"/>
  <c r="AG74" i="8" s="1"/>
  <c r="W74" i="8"/>
  <c r="AF74" i="8" s="1"/>
  <c r="U74" i="8"/>
  <c r="AE74" i="8" s="1"/>
  <c r="S74" i="8"/>
  <c r="AD74" i="8" s="1"/>
  <c r="Q74" i="8"/>
  <c r="AC74" i="8" s="1"/>
  <c r="O74" i="8"/>
  <c r="AB74" i="8" s="1"/>
  <c r="M74" i="8"/>
  <c r="AA74" i="8" s="1"/>
  <c r="K74" i="8"/>
  <c r="Z74" i="8" s="1"/>
  <c r="I74" i="8"/>
  <c r="Y73" i="8"/>
  <c r="AG73" i="8" s="1"/>
  <c r="W73" i="8"/>
  <c r="AF73" i="8" s="1"/>
  <c r="U73" i="8"/>
  <c r="AE73" i="8" s="1"/>
  <c r="S73" i="8"/>
  <c r="AD73" i="8" s="1"/>
  <c r="Q73" i="8"/>
  <c r="AC73" i="8" s="1"/>
  <c r="O73" i="8"/>
  <c r="AB73" i="8" s="1"/>
  <c r="M73" i="8"/>
  <c r="AA73" i="8" s="1"/>
  <c r="K73" i="8"/>
  <c r="Z73" i="8" s="1"/>
  <c r="I73" i="8"/>
  <c r="Y72" i="8"/>
  <c r="AG72" i="8" s="1"/>
  <c r="W72" i="8"/>
  <c r="AF72" i="8" s="1"/>
  <c r="U72" i="8"/>
  <c r="AE72" i="8" s="1"/>
  <c r="S72" i="8"/>
  <c r="AD72" i="8" s="1"/>
  <c r="Q72" i="8"/>
  <c r="AC72" i="8" s="1"/>
  <c r="O72" i="8"/>
  <c r="AB72" i="8" s="1"/>
  <c r="M72" i="8"/>
  <c r="AA72" i="8" s="1"/>
  <c r="K72" i="8"/>
  <c r="Z72" i="8" s="1"/>
  <c r="I72" i="8"/>
  <c r="Y71" i="8"/>
  <c r="AG71" i="8" s="1"/>
  <c r="W71" i="8"/>
  <c r="AF71" i="8" s="1"/>
  <c r="U71" i="8"/>
  <c r="AE71" i="8" s="1"/>
  <c r="S71" i="8"/>
  <c r="AD71" i="8" s="1"/>
  <c r="Q71" i="8"/>
  <c r="O71" i="8"/>
  <c r="AB71" i="8" s="1"/>
  <c r="M71" i="8"/>
  <c r="AA71" i="8" s="1"/>
  <c r="K71" i="8"/>
  <c r="Z71" i="8" s="1"/>
  <c r="I71" i="8"/>
  <c r="Y70" i="8"/>
  <c r="AG70" i="8" s="1"/>
  <c r="W70" i="8"/>
  <c r="AF70" i="8" s="1"/>
  <c r="U70" i="8"/>
  <c r="AE70" i="8" s="1"/>
  <c r="S70" i="8"/>
  <c r="AD70" i="8" s="1"/>
  <c r="Q70" i="8"/>
  <c r="AC70" i="8" s="1"/>
  <c r="O70" i="8"/>
  <c r="AB70" i="8" s="1"/>
  <c r="M70" i="8"/>
  <c r="AA70" i="8" s="1"/>
  <c r="K70" i="8"/>
  <c r="Z70" i="8" s="1"/>
  <c r="I70" i="8"/>
  <c r="Y69" i="8"/>
  <c r="AG69" i="8" s="1"/>
  <c r="W69" i="8"/>
  <c r="AF69" i="8" s="1"/>
  <c r="U69" i="8"/>
  <c r="AE69" i="8" s="1"/>
  <c r="S69" i="8"/>
  <c r="AD69" i="8" s="1"/>
  <c r="Q69" i="8"/>
  <c r="AC69" i="8" s="1"/>
  <c r="O69" i="8"/>
  <c r="AB69" i="8" s="1"/>
  <c r="M69" i="8"/>
  <c r="AA69" i="8" s="1"/>
  <c r="K69" i="8"/>
  <c r="Z69" i="8" s="1"/>
  <c r="I69" i="8"/>
  <c r="Y68" i="8"/>
  <c r="AG68" i="8" s="1"/>
  <c r="W68" i="8"/>
  <c r="AF68" i="8" s="1"/>
  <c r="U68" i="8"/>
  <c r="AE68" i="8" s="1"/>
  <c r="S68" i="8"/>
  <c r="AD68" i="8" s="1"/>
  <c r="Q68" i="8"/>
  <c r="O68" i="8"/>
  <c r="AB68" i="8" s="1"/>
  <c r="M68" i="8"/>
  <c r="AA68" i="8" s="1"/>
  <c r="K68" i="8"/>
  <c r="Z68" i="8" s="1"/>
  <c r="I68" i="8"/>
  <c r="Y67" i="8"/>
  <c r="AG67" i="8" s="1"/>
  <c r="W67" i="8"/>
  <c r="AF67" i="8" s="1"/>
  <c r="U67" i="8"/>
  <c r="AE67" i="8" s="1"/>
  <c r="S67" i="8"/>
  <c r="Q67" i="8"/>
  <c r="AC67" i="8" s="1"/>
  <c r="O67" i="8"/>
  <c r="AB67" i="8" s="1"/>
  <c r="M67" i="8"/>
  <c r="AA67" i="8" s="1"/>
  <c r="K67" i="8"/>
  <c r="Z67" i="8" s="1"/>
  <c r="I67" i="8"/>
  <c r="Y66" i="8"/>
  <c r="AG66" i="8" s="1"/>
  <c r="W66" i="8"/>
  <c r="AF66" i="8" s="1"/>
  <c r="U66" i="8"/>
  <c r="AE66" i="8" s="1"/>
  <c r="S66" i="8"/>
  <c r="AD66" i="8" s="1"/>
  <c r="Q66" i="8"/>
  <c r="AC66" i="8" s="1"/>
  <c r="O66" i="8"/>
  <c r="AB66" i="8" s="1"/>
  <c r="M66" i="8"/>
  <c r="AA66" i="8" s="1"/>
  <c r="K66" i="8"/>
  <c r="Z66" i="8" s="1"/>
  <c r="I66" i="8"/>
  <c r="Y65" i="8"/>
  <c r="AG65" i="8" s="1"/>
  <c r="W65" i="8"/>
  <c r="AF65" i="8" s="1"/>
  <c r="U65" i="8"/>
  <c r="AE65" i="8" s="1"/>
  <c r="S65" i="8"/>
  <c r="AD65" i="8" s="1"/>
  <c r="Q65" i="8"/>
  <c r="AC65" i="8" s="1"/>
  <c r="O65" i="8"/>
  <c r="M65" i="8"/>
  <c r="AA65" i="8" s="1"/>
  <c r="K65" i="8"/>
  <c r="Z65" i="8" s="1"/>
  <c r="I65" i="8"/>
  <c r="Y64" i="8"/>
  <c r="AG64" i="8" s="1"/>
  <c r="W64" i="8"/>
  <c r="AF64" i="8" s="1"/>
  <c r="U64" i="8"/>
  <c r="AE64" i="8" s="1"/>
  <c r="S64" i="8"/>
  <c r="AD64" i="8" s="1"/>
  <c r="Q64" i="8"/>
  <c r="O64" i="8"/>
  <c r="AB64" i="8" s="1"/>
  <c r="M64" i="8"/>
  <c r="AA64" i="8" s="1"/>
  <c r="K64" i="8"/>
  <c r="Z64" i="8" s="1"/>
  <c r="I64" i="8"/>
  <c r="Y63" i="8"/>
  <c r="AG63" i="8" s="1"/>
  <c r="W63" i="8"/>
  <c r="AF63" i="8" s="1"/>
  <c r="U63" i="8"/>
  <c r="AE63" i="8" s="1"/>
  <c r="S63" i="8"/>
  <c r="AD63" i="8" s="1"/>
  <c r="Q63" i="8"/>
  <c r="AC63" i="8" s="1"/>
  <c r="O63" i="8"/>
  <c r="AB63" i="8" s="1"/>
  <c r="M63" i="8"/>
  <c r="AA63" i="8" s="1"/>
  <c r="K63" i="8"/>
  <c r="Z63" i="8" s="1"/>
  <c r="I63" i="8"/>
  <c r="Y62" i="8"/>
  <c r="AG62" i="8" s="1"/>
  <c r="W62" i="8"/>
  <c r="AF62" i="8" s="1"/>
  <c r="U62" i="8"/>
  <c r="AE62" i="8" s="1"/>
  <c r="S62" i="8"/>
  <c r="AD62" i="8" s="1"/>
  <c r="Q62" i="8"/>
  <c r="AC62" i="8" s="1"/>
  <c r="O62" i="8"/>
  <c r="M62" i="8"/>
  <c r="AA62" i="8" s="1"/>
  <c r="K62" i="8"/>
  <c r="Z62" i="8" s="1"/>
  <c r="I62" i="8"/>
  <c r="Y61" i="8"/>
  <c r="AG61" i="8" s="1"/>
  <c r="W61" i="8"/>
  <c r="AF61" i="8" s="1"/>
  <c r="U61" i="8"/>
  <c r="AE61" i="8" s="1"/>
  <c r="S61" i="8"/>
  <c r="Q61" i="8"/>
  <c r="AC61" i="8" s="1"/>
  <c r="O61" i="8"/>
  <c r="AB61" i="8" s="1"/>
  <c r="M61" i="8"/>
  <c r="AA61" i="8" s="1"/>
  <c r="K61" i="8"/>
  <c r="Z61" i="8" s="1"/>
  <c r="I61" i="8"/>
  <c r="Y60" i="8"/>
  <c r="AG60" i="8" s="1"/>
  <c r="W60" i="8"/>
  <c r="AF60" i="8" s="1"/>
  <c r="U60" i="8"/>
  <c r="AE60" i="8" s="1"/>
  <c r="S60" i="8"/>
  <c r="AD60" i="8" s="1"/>
  <c r="Q60" i="8"/>
  <c r="AC60" i="8" s="1"/>
  <c r="O60" i="8"/>
  <c r="AB60" i="8" s="1"/>
  <c r="M60" i="8"/>
  <c r="AA60" i="8" s="1"/>
  <c r="K60" i="8"/>
  <c r="Z60" i="8" s="1"/>
  <c r="I60" i="8"/>
  <c r="Y59" i="8"/>
  <c r="AG59" i="8" s="1"/>
  <c r="W59" i="8"/>
  <c r="AF59" i="8" s="1"/>
  <c r="U59" i="8"/>
  <c r="AE59" i="8" s="1"/>
  <c r="S59" i="8"/>
  <c r="AD59" i="8" s="1"/>
  <c r="Q59" i="8"/>
  <c r="AC59" i="8" s="1"/>
  <c r="O59" i="8"/>
  <c r="AB59" i="8" s="1"/>
  <c r="M59" i="8"/>
  <c r="AA59" i="8" s="1"/>
  <c r="K59" i="8"/>
  <c r="Z59" i="8" s="1"/>
  <c r="I59" i="8"/>
  <c r="Y58" i="8"/>
  <c r="AG58" i="8" s="1"/>
  <c r="W58" i="8"/>
  <c r="AF58" i="8" s="1"/>
  <c r="U58" i="8"/>
  <c r="AE58" i="8" s="1"/>
  <c r="S58" i="8"/>
  <c r="AD58" i="8" s="1"/>
  <c r="Q58" i="8"/>
  <c r="O58" i="8"/>
  <c r="AB58" i="8" s="1"/>
  <c r="M58" i="8"/>
  <c r="AA58" i="8" s="1"/>
  <c r="K58" i="8"/>
  <c r="Z58" i="8" s="1"/>
  <c r="I58" i="8"/>
  <c r="Y57" i="8"/>
  <c r="AG57" i="8" s="1"/>
  <c r="W57" i="8"/>
  <c r="AF57" i="8" s="1"/>
  <c r="U57" i="8"/>
  <c r="AE57" i="8" s="1"/>
  <c r="S57" i="8"/>
  <c r="AD57" i="8" s="1"/>
  <c r="Q57" i="8"/>
  <c r="AC57" i="8" s="1"/>
  <c r="O57" i="8"/>
  <c r="AB57" i="8" s="1"/>
  <c r="M57" i="8"/>
  <c r="AA57" i="8" s="1"/>
  <c r="K57" i="8"/>
  <c r="Z57" i="8" s="1"/>
  <c r="I57" i="8"/>
  <c r="Y56" i="8"/>
  <c r="AG56" i="8" s="1"/>
  <c r="W56" i="8"/>
  <c r="AF56" i="8" s="1"/>
  <c r="U56" i="8"/>
  <c r="S56" i="8"/>
  <c r="AD56" i="8" s="1"/>
  <c r="Q56" i="8"/>
  <c r="AC56" i="8" s="1"/>
  <c r="O56" i="8"/>
  <c r="AB56" i="8" s="1"/>
  <c r="M56" i="8"/>
  <c r="AA56" i="8" s="1"/>
  <c r="K56" i="8"/>
  <c r="Z56" i="8" s="1"/>
  <c r="I56" i="8"/>
  <c r="Y55" i="8"/>
  <c r="AG55" i="8" s="1"/>
  <c r="W55" i="8"/>
  <c r="AF55" i="8" s="1"/>
  <c r="U55" i="8"/>
  <c r="AE55" i="8" s="1"/>
  <c r="S55" i="8"/>
  <c r="AD55" i="8" s="1"/>
  <c r="Q55" i="8"/>
  <c r="O55" i="8"/>
  <c r="AB55" i="8" s="1"/>
  <c r="M55" i="8"/>
  <c r="AA55" i="8" s="1"/>
  <c r="K55" i="8"/>
  <c r="Z55" i="8" s="1"/>
  <c r="I55" i="8"/>
  <c r="Y54" i="8"/>
  <c r="AG54" i="8" s="1"/>
  <c r="W54" i="8"/>
  <c r="AF54" i="8" s="1"/>
  <c r="U54" i="8"/>
  <c r="AE54" i="8" s="1"/>
  <c r="S54" i="8"/>
  <c r="AD54" i="8" s="1"/>
  <c r="Q54" i="8"/>
  <c r="AC54" i="8" s="1"/>
  <c r="O54" i="8"/>
  <c r="AB54" i="8" s="1"/>
  <c r="M54" i="8"/>
  <c r="AA54" i="8" s="1"/>
  <c r="K54" i="8"/>
  <c r="Z54" i="8" s="1"/>
  <c r="I54" i="8"/>
  <c r="Y53" i="8"/>
  <c r="AG53" i="8" s="1"/>
  <c r="W53" i="8"/>
  <c r="AF53" i="8" s="1"/>
  <c r="U53" i="8"/>
  <c r="AE53" i="8" s="1"/>
  <c r="S53" i="8"/>
  <c r="AD53" i="8" s="1"/>
  <c r="Q53" i="8"/>
  <c r="AC53" i="8" s="1"/>
  <c r="O53" i="8"/>
  <c r="AB53" i="8" s="1"/>
  <c r="M53" i="8"/>
  <c r="AA53" i="8" s="1"/>
  <c r="K53" i="8"/>
  <c r="Z53" i="8" s="1"/>
  <c r="I53" i="8"/>
  <c r="Y52" i="8"/>
  <c r="AG52" i="8" s="1"/>
  <c r="W52" i="8"/>
  <c r="AF52" i="8" s="1"/>
  <c r="U52" i="8"/>
  <c r="AE52" i="8" s="1"/>
  <c r="S52" i="8"/>
  <c r="Q52" i="8"/>
  <c r="AC52" i="8" s="1"/>
  <c r="O52" i="8"/>
  <c r="AB52" i="8" s="1"/>
  <c r="M52" i="8"/>
  <c r="AA52" i="8" s="1"/>
  <c r="K52" i="8"/>
  <c r="Z52" i="8" s="1"/>
  <c r="I52" i="8"/>
  <c r="Y51" i="8"/>
  <c r="AG51" i="8" s="1"/>
  <c r="W51" i="8"/>
  <c r="AF51" i="8" s="1"/>
  <c r="U51" i="8"/>
  <c r="AE51" i="8" s="1"/>
  <c r="S51" i="8"/>
  <c r="AD51" i="8" s="1"/>
  <c r="Q51" i="8"/>
  <c r="AC51" i="8" s="1"/>
  <c r="O51" i="8"/>
  <c r="AB51" i="8" s="1"/>
  <c r="M51" i="8"/>
  <c r="AA51" i="8" s="1"/>
  <c r="K51" i="8"/>
  <c r="Z51" i="8" s="1"/>
  <c r="I51" i="8"/>
  <c r="Y50" i="8"/>
  <c r="AG50" i="8" s="1"/>
  <c r="W50" i="8"/>
  <c r="AF50" i="8" s="1"/>
  <c r="U50" i="8"/>
  <c r="AE50" i="8" s="1"/>
  <c r="S50" i="8"/>
  <c r="Q50" i="8"/>
  <c r="AC50" i="8" s="1"/>
  <c r="O50" i="8"/>
  <c r="AB50" i="8" s="1"/>
  <c r="M50" i="8"/>
  <c r="AA50" i="8" s="1"/>
  <c r="K50" i="8"/>
  <c r="Z50" i="8" s="1"/>
  <c r="I50" i="8"/>
  <c r="Y49" i="8"/>
  <c r="AG49" i="8" s="1"/>
  <c r="W49" i="8"/>
  <c r="AF49" i="8" s="1"/>
  <c r="U49" i="8"/>
  <c r="AE49" i="8" s="1"/>
  <c r="S49" i="8"/>
  <c r="AD49" i="8" s="1"/>
  <c r="Q49" i="8"/>
  <c r="AC49" i="8" s="1"/>
  <c r="O49" i="8"/>
  <c r="AB49" i="8" s="1"/>
  <c r="M49" i="8"/>
  <c r="AA49" i="8" s="1"/>
  <c r="K49" i="8"/>
  <c r="Z49" i="8" s="1"/>
  <c r="I49" i="8"/>
  <c r="Y48" i="8"/>
  <c r="AG48" i="8" s="1"/>
  <c r="W48" i="8"/>
  <c r="AF48" i="8" s="1"/>
  <c r="U48" i="8"/>
  <c r="AE48" i="8" s="1"/>
  <c r="S48" i="8"/>
  <c r="Q48" i="8"/>
  <c r="AC48" i="8" s="1"/>
  <c r="O48" i="8"/>
  <c r="AB48" i="8" s="1"/>
  <c r="M48" i="8"/>
  <c r="AA48" i="8" s="1"/>
  <c r="K48" i="8"/>
  <c r="Z48" i="8" s="1"/>
  <c r="I48" i="8"/>
  <c r="Y47" i="8"/>
  <c r="AG47" i="8" s="1"/>
  <c r="W47" i="8"/>
  <c r="AF47" i="8" s="1"/>
  <c r="U47" i="8"/>
  <c r="AE47" i="8" s="1"/>
  <c r="S47" i="8"/>
  <c r="AD47" i="8" s="1"/>
  <c r="Q47" i="8"/>
  <c r="AC47" i="8" s="1"/>
  <c r="O47" i="8"/>
  <c r="AB47" i="8" s="1"/>
  <c r="M47" i="8"/>
  <c r="AA47" i="8" s="1"/>
  <c r="K47" i="8"/>
  <c r="Z47" i="8" s="1"/>
  <c r="I47" i="8"/>
  <c r="Y46" i="8"/>
  <c r="AG46" i="8" s="1"/>
  <c r="W46" i="8"/>
  <c r="AF46" i="8" s="1"/>
  <c r="U46" i="8"/>
  <c r="AE46" i="8" s="1"/>
  <c r="S46" i="8"/>
  <c r="Q46" i="8"/>
  <c r="AC46" i="8" s="1"/>
  <c r="O46" i="8"/>
  <c r="AB46" i="8" s="1"/>
  <c r="M46" i="8"/>
  <c r="AA46" i="8" s="1"/>
  <c r="K46" i="8"/>
  <c r="Z46" i="8" s="1"/>
  <c r="I46" i="8"/>
  <c r="Y42" i="8"/>
  <c r="AG42" i="8" s="1"/>
  <c r="W42" i="8"/>
  <c r="AF42" i="8" s="1"/>
  <c r="U42" i="8"/>
  <c r="AE42" i="8" s="1"/>
  <c r="S42" i="8"/>
  <c r="Q42" i="8"/>
  <c r="AC42" i="8" s="1"/>
  <c r="O42" i="8"/>
  <c r="AB42" i="8" s="1"/>
  <c r="M42" i="8"/>
  <c r="AA42" i="8" s="1"/>
  <c r="K42" i="8"/>
  <c r="Z42" i="8" s="1"/>
  <c r="I42" i="8"/>
  <c r="Y39" i="8"/>
  <c r="AG39" i="8" s="1"/>
  <c r="W39" i="8"/>
  <c r="AF39" i="8" s="1"/>
  <c r="U39" i="8"/>
  <c r="AE39" i="8" s="1"/>
  <c r="S39" i="8"/>
  <c r="AD39" i="8" s="1"/>
  <c r="Q39" i="8"/>
  <c r="AC39" i="8" s="1"/>
  <c r="O39" i="8"/>
  <c r="AB39" i="8" s="1"/>
  <c r="M39" i="8"/>
  <c r="AA39" i="8" s="1"/>
  <c r="K39" i="8"/>
  <c r="Z39" i="8" s="1"/>
  <c r="I39" i="8"/>
  <c r="Y44" i="8"/>
  <c r="AG44" i="8" s="1"/>
  <c r="W44" i="8"/>
  <c r="AF44" i="8" s="1"/>
  <c r="U44" i="8"/>
  <c r="AE44" i="8" s="1"/>
  <c r="S44" i="8"/>
  <c r="Q44" i="8"/>
  <c r="AC44" i="8" s="1"/>
  <c r="O44" i="8"/>
  <c r="AB44" i="8" s="1"/>
  <c r="M44" i="8"/>
  <c r="AA44" i="8" s="1"/>
  <c r="K44" i="8"/>
  <c r="Z44" i="8" s="1"/>
  <c r="I44" i="8"/>
  <c r="Y43" i="8"/>
  <c r="AG43" i="8" s="1"/>
  <c r="W43" i="8"/>
  <c r="AF43" i="8" s="1"/>
  <c r="U43" i="8"/>
  <c r="AE43" i="8" s="1"/>
  <c r="S43" i="8"/>
  <c r="AD43" i="8" s="1"/>
  <c r="Q43" i="8"/>
  <c r="AC43" i="8" s="1"/>
  <c r="O43" i="8"/>
  <c r="AB43" i="8" s="1"/>
  <c r="M43" i="8"/>
  <c r="AA43" i="8" s="1"/>
  <c r="K43" i="8"/>
  <c r="Z43" i="8" s="1"/>
  <c r="I43" i="8"/>
  <c r="Y45" i="8"/>
  <c r="AG45" i="8" s="1"/>
  <c r="W45" i="8"/>
  <c r="AF45" i="8" s="1"/>
  <c r="U45" i="8"/>
  <c r="AE45" i="8" s="1"/>
  <c r="S45" i="8"/>
  <c r="Q45" i="8"/>
  <c r="AC45" i="8" s="1"/>
  <c r="O45" i="8"/>
  <c r="AB45" i="8" s="1"/>
  <c r="M45" i="8"/>
  <c r="AA45" i="8" s="1"/>
  <c r="K45" i="8"/>
  <c r="Z45" i="8" s="1"/>
  <c r="I45" i="8"/>
  <c r="Y40" i="8"/>
  <c r="AG40" i="8" s="1"/>
  <c r="W40" i="8"/>
  <c r="AF40" i="8" s="1"/>
  <c r="U40" i="8"/>
  <c r="AE40" i="8" s="1"/>
  <c r="S40" i="8"/>
  <c r="AD40" i="8" s="1"/>
  <c r="Q40" i="8"/>
  <c r="AC40" i="8" s="1"/>
  <c r="O40" i="8"/>
  <c r="AB40" i="8" s="1"/>
  <c r="M40" i="8"/>
  <c r="AA40" i="8" s="1"/>
  <c r="K40" i="8"/>
  <c r="Z40" i="8" s="1"/>
  <c r="I40" i="8"/>
  <c r="Y36" i="8"/>
  <c r="AG36" i="8" s="1"/>
  <c r="W36" i="8"/>
  <c r="AF36" i="8" s="1"/>
  <c r="U36" i="8"/>
  <c r="AE36" i="8" s="1"/>
  <c r="S36" i="8"/>
  <c r="Q36" i="8"/>
  <c r="AC36" i="8" s="1"/>
  <c r="O36" i="8"/>
  <c r="AB36" i="8" s="1"/>
  <c r="M36" i="8"/>
  <c r="AA36" i="8" s="1"/>
  <c r="K36" i="8"/>
  <c r="Z36" i="8" s="1"/>
  <c r="I36" i="8"/>
  <c r="Y41" i="8"/>
  <c r="AG41" i="8" s="1"/>
  <c r="W41" i="8"/>
  <c r="AF41" i="8" s="1"/>
  <c r="U41" i="8"/>
  <c r="AE41" i="8" s="1"/>
  <c r="S41" i="8"/>
  <c r="AD41" i="8" s="1"/>
  <c r="Q41" i="8"/>
  <c r="AC41" i="8" s="1"/>
  <c r="O41" i="8"/>
  <c r="AB41" i="8" s="1"/>
  <c r="M41" i="8"/>
  <c r="AA41" i="8" s="1"/>
  <c r="K41" i="8"/>
  <c r="Z41" i="8" s="1"/>
  <c r="I41" i="8"/>
  <c r="Y38" i="8"/>
  <c r="AG38" i="8" s="1"/>
  <c r="W38" i="8"/>
  <c r="AF38" i="8" s="1"/>
  <c r="U38" i="8"/>
  <c r="AE38" i="8" s="1"/>
  <c r="S38" i="8"/>
  <c r="Q38" i="8"/>
  <c r="AC38" i="8" s="1"/>
  <c r="O38" i="8"/>
  <c r="AB38" i="8" s="1"/>
  <c r="M38" i="8"/>
  <c r="AA38" i="8" s="1"/>
  <c r="K38" i="8"/>
  <c r="Z38" i="8" s="1"/>
  <c r="I38" i="8"/>
  <c r="Y37" i="8"/>
  <c r="AG37" i="8" s="1"/>
  <c r="W37" i="8"/>
  <c r="AF37" i="8" s="1"/>
  <c r="U37" i="8"/>
  <c r="AE37" i="8" s="1"/>
  <c r="S37" i="8"/>
  <c r="AD37" i="8" s="1"/>
  <c r="Q37" i="8"/>
  <c r="AC37" i="8" s="1"/>
  <c r="O37" i="8"/>
  <c r="AB37" i="8" s="1"/>
  <c r="M37" i="8"/>
  <c r="AA37" i="8" s="1"/>
  <c r="K37" i="8"/>
  <c r="Z37" i="8" s="1"/>
  <c r="I37" i="8"/>
  <c r="Y34" i="8"/>
  <c r="AG34" i="8" s="1"/>
  <c r="W34" i="8"/>
  <c r="AF34" i="8" s="1"/>
  <c r="U34" i="8"/>
  <c r="AE34" i="8" s="1"/>
  <c r="S34" i="8"/>
  <c r="AD34" i="8" s="1"/>
  <c r="Q34" i="8"/>
  <c r="AC34" i="8" s="1"/>
  <c r="O34" i="8"/>
  <c r="AB34" i="8" s="1"/>
  <c r="M34" i="8"/>
  <c r="AA34" i="8" s="1"/>
  <c r="K34" i="8"/>
  <c r="Z34" i="8" s="1"/>
  <c r="I34" i="8"/>
  <c r="Y33" i="8"/>
  <c r="AG33" i="8" s="1"/>
  <c r="W33" i="8"/>
  <c r="AF33" i="8" s="1"/>
  <c r="U33" i="8"/>
  <c r="AE33" i="8" s="1"/>
  <c r="S33" i="8"/>
  <c r="Q33" i="8"/>
  <c r="AC33" i="8" s="1"/>
  <c r="O33" i="8"/>
  <c r="AB33" i="8" s="1"/>
  <c r="M33" i="8"/>
  <c r="AA33" i="8" s="1"/>
  <c r="K33" i="8"/>
  <c r="Z33" i="8" s="1"/>
  <c r="I33" i="8"/>
  <c r="Y32" i="8"/>
  <c r="AG32" i="8" s="1"/>
  <c r="W32" i="8"/>
  <c r="AF32" i="8" s="1"/>
  <c r="U32" i="8"/>
  <c r="AE32" i="8" s="1"/>
  <c r="S32" i="8"/>
  <c r="AD32" i="8" s="1"/>
  <c r="Q32" i="8"/>
  <c r="AC32" i="8" s="1"/>
  <c r="O32" i="8"/>
  <c r="AB32" i="8" s="1"/>
  <c r="M32" i="8"/>
  <c r="AA32" i="8" s="1"/>
  <c r="K32" i="8"/>
  <c r="Z32" i="8" s="1"/>
  <c r="I32" i="8"/>
  <c r="Y31" i="8"/>
  <c r="AG31" i="8" s="1"/>
  <c r="W31" i="8"/>
  <c r="AF31" i="8" s="1"/>
  <c r="U31" i="8"/>
  <c r="AE31" i="8" s="1"/>
  <c r="S31" i="8"/>
  <c r="Q31" i="8"/>
  <c r="AC31" i="8" s="1"/>
  <c r="O31" i="8"/>
  <c r="AB31" i="8" s="1"/>
  <c r="M31" i="8"/>
  <c r="AA31" i="8" s="1"/>
  <c r="K31" i="8"/>
  <c r="Z31" i="8" s="1"/>
  <c r="I31" i="8"/>
  <c r="Y30" i="8"/>
  <c r="AG30" i="8" s="1"/>
  <c r="W30" i="8"/>
  <c r="AF30" i="8" s="1"/>
  <c r="U30" i="8"/>
  <c r="AE30" i="8" s="1"/>
  <c r="S30" i="8"/>
  <c r="AD30" i="8" s="1"/>
  <c r="Q30" i="8"/>
  <c r="AC30" i="8" s="1"/>
  <c r="O30" i="8"/>
  <c r="AB30" i="8" s="1"/>
  <c r="M30" i="8"/>
  <c r="AA30" i="8" s="1"/>
  <c r="K30" i="8"/>
  <c r="Z30" i="8" s="1"/>
  <c r="I30" i="8"/>
  <c r="Y29" i="8"/>
  <c r="AG29" i="8" s="1"/>
  <c r="W29" i="8"/>
  <c r="AF29" i="8" s="1"/>
  <c r="U29" i="8"/>
  <c r="AE29" i="8" s="1"/>
  <c r="S29" i="8"/>
  <c r="Q29" i="8"/>
  <c r="AC29" i="8" s="1"/>
  <c r="O29" i="8"/>
  <c r="AB29" i="8" s="1"/>
  <c r="M29" i="8"/>
  <c r="AA29" i="8" s="1"/>
  <c r="K29" i="8"/>
  <c r="Z29" i="8" s="1"/>
  <c r="I29" i="8"/>
  <c r="Y28" i="8"/>
  <c r="AG28" i="8" s="1"/>
  <c r="W28" i="8"/>
  <c r="AF28" i="8" s="1"/>
  <c r="U28" i="8"/>
  <c r="AE28" i="8" s="1"/>
  <c r="S28" i="8"/>
  <c r="AD28" i="8" s="1"/>
  <c r="Q28" i="8"/>
  <c r="AC28" i="8" s="1"/>
  <c r="O28" i="8"/>
  <c r="AB28" i="8" s="1"/>
  <c r="M28" i="8"/>
  <c r="AA28" i="8" s="1"/>
  <c r="K28" i="8"/>
  <c r="Z28" i="8" s="1"/>
  <c r="I28" i="8"/>
  <c r="Y27" i="8"/>
  <c r="AG27" i="8" s="1"/>
  <c r="W27" i="8"/>
  <c r="AF27" i="8" s="1"/>
  <c r="U27" i="8"/>
  <c r="AE27" i="8" s="1"/>
  <c r="S27" i="8"/>
  <c r="Q27" i="8"/>
  <c r="AC27" i="8" s="1"/>
  <c r="O27" i="8"/>
  <c r="AB27" i="8" s="1"/>
  <c r="M27" i="8"/>
  <c r="AA27" i="8" s="1"/>
  <c r="K27" i="8"/>
  <c r="Z27" i="8" s="1"/>
  <c r="I27" i="8"/>
  <c r="Y26" i="8"/>
  <c r="AG26" i="8" s="1"/>
  <c r="W26" i="8"/>
  <c r="AF26" i="8" s="1"/>
  <c r="U26" i="8"/>
  <c r="AE26" i="8" s="1"/>
  <c r="S26" i="8"/>
  <c r="AD26" i="8" s="1"/>
  <c r="Q26" i="8"/>
  <c r="AC26" i="8" s="1"/>
  <c r="O26" i="8"/>
  <c r="AB26" i="8" s="1"/>
  <c r="M26" i="8"/>
  <c r="AA26" i="8" s="1"/>
  <c r="K26" i="8"/>
  <c r="Z26" i="8" s="1"/>
  <c r="I26" i="8"/>
  <c r="Y25" i="8"/>
  <c r="AG25" i="8" s="1"/>
  <c r="W25" i="8"/>
  <c r="AF25" i="8" s="1"/>
  <c r="U25" i="8"/>
  <c r="AE25" i="8" s="1"/>
  <c r="S25" i="8"/>
  <c r="AD25" i="8" s="1"/>
  <c r="Q25" i="8"/>
  <c r="AC25" i="8" s="1"/>
  <c r="O25" i="8"/>
  <c r="AB25" i="8" s="1"/>
  <c r="M25" i="8"/>
  <c r="AA25" i="8" s="1"/>
  <c r="K25" i="8"/>
  <c r="Z25" i="8" s="1"/>
  <c r="I25" i="8"/>
  <c r="Y24" i="8"/>
  <c r="AG24" i="8" s="1"/>
  <c r="W24" i="8"/>
  <c r="AF24" i="8" s="1"/>
  <c r="U24" i="8"/>
  <c r="AE24" i="8" s="1"/>
  <c r="S24" i="8"/>
  <c r="AD24" i="8" s="1"/>
  <c r="Q24" i="8"/>
  <c r="AC24" i="8" s="1"/>
  <c r="O24" i="8"/>
  <c r="AB24" i="8" s="1"/>
  <c r="M24" i="8"/>
  <c r="AA24" i="8" s="1"/>
  <c r="K24" i="8"/>
  <c r="Z24" i="8" s="1"/>
  <c r="I24" i="8"/>
  <c r="Y23" i="8"/>
  <c r="AG23" i="8" s="1"/>
  <c r="W23" i="8"/>
  <c r="AF23" i="8" s="1"/>
  <c r="U23" i="8"/>
  <c r="AE23" i="8" s="1"/>
  <c r="S23" i="8"/>
  <c r="Q23" i="8"/>
  <c r="AC23" i="8" s="1"/>
  <c r="O23" i="8"/>
  <c r="AB23" i="8" s="1"/>
  <c r="M23" i="8"/>
  <c r="AA23" i="8" s="1"/>
  <c r="K23" i="8"/>
  <c r="Z23" i="8" s="1"/>
  <c r="I23" i="8"/>
  <c r="Y22" i="8"/>
  <c r="AG22" i="8" s="1"/>
  <c r="W22" i="8"/>
  <c r="AF22" i="8" s="1"/>
  <c r="U22" i="8"/>
  <c r="AE22" i="8" s="1"/>
  <c r="S22" i="8"/>
  <c r="AD22" i="8" s="1"/>
  <c r="Q22" i="8"/>
  <c r="AC22" i="8" s="1"/>
  <c r="O22" i="8"/>
  <c r="AB22" i="8" s="1"/>
  <c r="M22" i="8"/>
  <c r="AA22" i="8" s="1"/>
  <c r="K22" i="8"/>
  <c r="Z22" i="8" s="1"/>
  <c r="I22" i="8"/>
  <c r="Y21" i="8"/>
  <c r="AG21" i="8" s="1"/>
  <c r="W21" i="8"/>
  <c r="AF21" i="8" s="1"/>
  <c r="U21" i="8"/>
  <c r="AE21" i="8" s="1"/>
  <c r="S21" i="8"/>
  <c r="Q21" i="8"/>
  <c r="AC21" i="8" s="1"/>
  <c r="O21" i="8"/>
  <c r="AB21" i="8" s="1"/>
  <c r="M21" i="8"/>
  <c r="AA21" i="8" s="1"/>
  <c r="K21" i="8"/>
  <c r="Z21" i="8" s="1"/>
  <c r="I21" i="8"/>
  <c r="Y20" i="8"/>
  <c r="AG20" i="8" s="1"/>
  <c r="W20" i="8"/>
  <c r="AF20" i="8" s="1"/>
  <c r="U20" i="8"/>
  <c r="S20" i="8"/>
  <c r="AD20" i="8" s="1"/>
  <c r="Q20" i="8"/>
  <c r="AC20" i="8" s="1"/>
  <c r="O20" i="8"/>
  <c r="AB20" i="8" s="1"/>
  <c r="M20" i="8"/>
  <c r="AA20" i="8" s="1"/>
  <c r="K20" i="8"/>
  <c r="Z20" i="8" s="1"/>
  <c r="I20" i="8"/>
  <c r="Y9" i="8"/>
  <c r="AG9" i="8" s="1"/>
  <c r="W9" i="8"/>
  <c r="AF9" i="8" s="1"/>
  <c r="U9" i="8"/>
  <c r="AE9" i="8" s="1"/>
  <c r="S9" i="8"/>
  <c r="Q9" i="8"/>
  <c r="AC9" i="8" s="1"/>
  <c r="O9" i="8"/>
  <c r="AB9" i="8" s="1"/>
  <c r="M9" i="8"/>
  <c r="AA9" i="8" s="1"/>
  <c r="K9" i="8"/>
  <c r="Z9" i="8" s="1"/>
  <c r="I9" i="8"/>
  <c r="Y18" i="8"/>
  <c r="AG18" i="8" s="1"/>
  <c r="W18" i="8"/>
  <c r="AF18" i="8" s="1"/>
  <c r="U18" i="8"/>
  <c r="AE18" i="8" s="1"/>
  <c r="S18" i="8"/>
  <c r="Q18" i="8"/>
  <c r="AC18" i="8" s="1"/>
  <c r="O18" i="8"/>
  <c r="AB18" i="8" s="1"/>
  <c r="M18" i="8"/>
  <c r="AA18" i="8" s="1"/>
  <c r="K18" i="8"/>
  <c r="Z18" i="8" s="1"/>
  <c r="I18" i="8"/>
  <c r="Y17" i="8"/>
  <c r="AG17" i="8" s="1"/>
  <c r="W17" i="8"/>
  <c r="AF17" i="8" s="1"/>
  <c r="U17" i="8"/>
  <c r="AE17" i="8" s="1"/>
  <c r="S17" i="8"/>
  <c r="AD17" i="8" s="1"/>
  <c r="Q17" i="8"/>
  <c r="AC17" i="8" s="1"/>
  <c r="O17" i="8"/>
  <c r="AB17" i="8" s="1"/>
  <c r="M17" i="8"/>
  <c r="AA17" i="8" s="1"/>
  <c r="K17" i="8"/>
  <c r="Z17" i="8" s="1"/>
  <c r="I17" i="8"/>
  <c r="Y14" i="8"/>
  <c r="AG14" i="8" s="1"/>
  <c r="W14" i="8"/>
  <c r="AF14" i="8" s="1"/>
  <c r="U14" i="8"/>
  <c r="AE14" i="8" s="1"/>
  <c r="S14" i="8"/>
  <c r="AD14" i="8" s="1"/>
  <c r="Q14" i="8"/>
  <c r="AC14" i="8" s="1"/>
  <c r="O14" i="8"/>
  <c r="AB14" i="8" s="1"/>
  <c r="M14" i="8"/>
  <c r="AA14" i="8" s="1"/>
  <c r="K14" i="8"/>
  <c r="Z14" i="8" s="1"/>
  <c r="I14" i="8"/>
  <c r="Y12" i="8"/>
  <c r="AG12" i="8" s="1"/>
  <c r="W12" i="8"/>
  <c r="AF12" i="8" s="1"/>
  <c r="U12" i="8"/>
  <c r="AE12" i="8" s="1"/>
  <c r="S12" i="8"/>
  <c r="AD12" i="8" s="1"/>
  <c r="Q12" i="8"/>
  <c r="AC12" i="8" s="1"/>
  <c r="O12" i="8"/>
  <c r="AB12" i="8" s="1"/>
  <c r="M12" i="8"/>
  <c r="AA12" i="8" s="1"/>
  <c r="K12" i="8"/>
  <c r="Z12" i="8" s="1"/>
  <c r="I12" i="8"/>
  <c r="Y8" i="8"/>
  <c r="AG8" i="8" s="1"/>
  <c r="W8" i="8"/>
  <c r="AF8" i="8" s="1"/>
  <c r="U8" i="8"/>
  <c r="S8" i="8"/>
  <c r="AD8" i="8" s="1"/>
  <c r="Q8" i="8"/>
  <c r="AC8" i="8" s="1"/>
  <c r="O8" i="8"/>
  <c r="AB8" i="8" s="1"/>
  <c r="M8" i="8"/>
  <c r="AA8" i="8" s="1"/>
  <c r="K8" i="8"/>
  <c r="Z8" i="8" s="1"/>
  <c r="I8" i="8"/>
  <c r="Y19" i="8"/>
  <c r="AG19" i="8" s="1"/>
  <c r="W19" i="8"/>
  <c r="AF19" i="8" s="1"/>
  <c r="U19" i="8"/>
  <c r="S19" i="8"/>
  <c r="AD19" i="8" s="1"/>
  <c r="Q19" i="8"/>
  <c r="AC19" i="8" s="1"/>
  <c r="O19" i="8"/>
  <c r="AB19" i="8" s="1"/>
  <c r="M19" i="8"/>
  <c r="AA19" i="8" s="1"/>
  <c r="K19" i="8"/>
  <c r="Z19" i="8" s="1"/>
  <c r="I19" i="8"/>
  <c r="Y15" i="8"/>
  <c r="AG15" i="8" s="1"/>
  <c r="W15" i="8"/>
  <c r="AF15" i="8" s="1"/>
  <c r="U15" i="8"/>
  <c r="AE15" i="8" s="1"/>
  <c r="S15" i="8"/>
  <c r="AD15" i="8" s="1"/>
  <c r="Q15" i="8"/>
  <c r="AC15" i="8" s="1"/>
  <c r="O15" i="8"/>
  <c r="AB15" i="8" s="1"/>
  <c r="M15" i="8"/>
  <c r="AA15" i="8" s="1"/>
  <c r="K15" i="8"/>
  <c r="Z15" i="8" s="1"/>
  <c r="I15" i="8"/>
  <c r="Y16" i="8"/>
  <c r="AG16" i="8" s="1"/>
  <c r="W16" i="8"/>
  <c r="AF16" i="8" s="1"/>
  <c r="U16" i="8"/>
  <c r="S16" i="8"/>
  <c r="AD16" i="8" s="1"/>
  <c r="Q16" i="8"/>
  <c r="AC16" i="8" s="1"/>
  <c r="O16" i="8"/>
  <c r="AB16" i="8" s="1"/>
  <c r="M16" i="8"/>
  <c r="AA16" i="8" s="1"/>
  <c r="K16" i="8"/>
  <c r="Z16" i="8" s="1"/>
  <c r="I16" i="8"/>
  <c r="Y13" i="8"/>
  <c r="AG13" i="8" s="1"/>
  <c r="W13" i="8"/>
  <c r="AF13" i="8" s="1"/>
  <c r="U13" i="8"/>
  <c r="AE13" i="8" s="1"/>
  <c r="S13" i="8"/>
  <c r="Q13" i="8"/>
  <c r="AC13" i="8" s="1"/>
  <c r="O13" i="8"/>
  <c r="AB13" i="8" s="1"/>
  <c r="M13" i="8"/>
  <c r="AA13" i="8" s="1"/>
  <c r="K13" i="8"/>
  <c r="Z13" i="8" s="1"/>
  <c r="I13" i="8"/>
  <c r="Y10" i="8"/>
  <c r="AG10" i="8" s="1"/>
  <c r="W10" i="8"/>
  <c r="AF10" i="8" s="1"/>
  <c r="U10" i="8"/>
  <c r="S10" i="8"/>
  <c r="AD10" i="8" s="1"/>
  <c r="Q10" i="8"/>
  <c r="AC10" i="8" s="1"/>
  <c r="O10" i="8"/>
  <c r="AB10" i="8" s="1"/>
  <c r="M10" i="8"/>
  <c r="AA10" i="8" s="1"/>
  <c r="K10" i="8"/>
  <c r="Z10" i="8" s="1"/>
  <c r="I10" i="8"/>
  <c r="Y11" i="8"/>
  <c r="AG11" i="8" s="1"/>
  <c r="W11" i="8"/>
  <c r="AF11" i="8" s="1"/>
  <c r="U11" i="8"/>
  <c r="AE11" i="8" s="1"/>
  <c r="S11" i="8"/>
  <c r="Q11" i="8"/>
  <c r="AC11" i="8" s="1"/>
  <c r="O11" i="8"/>
  <c r="AB11" i="8" s="1"/>
  <c r="M11" i="8"/>
  <c r="AA11" i="8" s="1"/>
  <c r="K11" i="8"/>
  <c r="Z11" i="8" s="1"/>
  <c r="I11" i="8"/>
  <c r="Y7" i="8"/>
  <c r="AG7" i="8" s="1"/>
  <c r="W7" i="8"/>
  <c r="AF7" i="8" s="1"/>
  <c r="U7" i="8"/>
  <c r="AE7" i="8" s="1"/>
  <c r="S7" i="8"/>
  <c r="AD7" i="8" s="1"/>
  <c r="Q7" i="8"/>
  <c r="AC7" i="8" s="1"/>
  <c r="O7" i="8"/>
  <c r="AB7" i="8" s="1"/>
  <c r="M7" i="8"/>
  <c r="AA7" i="8" s="1"/>
  <c r="K7" i="8"/>
  <c r="Z7" i="8" s="1"/>
  <c r="I7" i="8"/>
  <c r="AD316" i="9" l="1"/>
  <c r="G316" i="9" s="1"/>
  <c r="H8" i="9"/>
  <c r="G9" i="9"/>
  <c r="H9" i="9"/>
  <c r="AD8" i="9"/>
  <c r="G8" i="9" s="1"/>
  <c r="G308" i="2"/>
  <c r="H308" i="2"/>
  <c r="H90" i="7"/>
  <c r="G129" i="7"/>
  <c r="G119" i="7"/>
  <c r="G106" i="7"/>
  <c r="G143" i="7"/>
  <c r="H107" i="7"/>
  <c r="G98" i="7"/>
  <c r="H116" i="7"/>
  <c r="H99" i="7"/>
  <c r="G86" i="7"/>
  <c r="H189" i="7"/>
  <c r="H145" i="7"/>
  <c r="G171" i="7"/>
  <c r="G159" i="7"/>
  <c r="G151" i="7"/>
  <c r="H161" i="7"/>
  <c r="H153" i="7"/>
  <c r="G122" i="7"/>
  <c r="H115" i="7"/>
  <c r="G114" i="7"/>
  <c r="G109" i="7"/>
  <c r="H106" i="7"/>
  <c r="G101" i="7"/>
  <c r="H98" i="7"/>
  <c r="G93" i="7"/>
  <c r="AD116" i="7"/>
  <c r="G116" i="7" s="1"/>
  <c r="H123" i="7"/>
  <c r="H122" i="7"/>
  <c r="G117" i="7"/>
  <c r="H114" i="7"/>
  <c r="H105" i="7"/>
  <c r="G104" i="7"/>
  <c r="H97" i="7"/>
  <c r="G96" i="7"/>
  <c r="H84" i="7"/>
  <c r="G120" i="7"/>
  <c r="H113" i="7"/>
  <c r="G112" i="7"/>
  <c r="H104" i="7"/>
  <c r="G90" i="7"/>
  <c r="G123" i="7"/>
  <c r="H121" i="7"/>
  <c r="H120" i="7"/>
  <c r="G115" i="7"/>
  <c r="H112" i="7"/>
  <c r="H111" i="7"/>
  <c r="G110" i="7"/>
  <c r="H103" i="7"/>
  <c r="G102" i="7"/>
  <c r="H96" i="7"/>
  <c r="H95" i="7"/>
  <c r="G94" i="7"/>
  <c r="G92" i="7"/>
  <c r="AD99" i="7"/>
  <c r="G99" i="7" s="1"/>
  <c r="G118" i="7"/>
  <c r="H110" i="7"/>
  <c r="G105" i="7"/>
  <c r="H102" i="7"/>
  <c r="G97" i="7"/>
  <c r="H86" i="7"/>
  <c r="H92" i="7"/>
  <c r="G121" i="7"/>
  <c r="H119" i="7"/>
  <c r="H118" i="7"/>
  <c r="G113" i="7"/>
  <c r="H109" i="7"/>
  <c r="G108" i="7"/>
  <c r="H101" i="7"/>
  <c r="G100" i="7"/>
  <c r="H94" i="7"/>
  <c r="H93" i="7"/>
  <c r="G91" i="7"/>
  <c r="G84" i="7"/>
  <c r="AD107" i="7"/>
  <c r="G107" i="7" s="1"/>
  <c r="H117" i="7"/>
  <c r="H108" i="7"/>
  <c r="G103" i="7"/>
  <c r="H100" i="7"/>
  <c r="G95" i="7"/>
  <c r="H91" i="7"/>
  <c r="G111" i="7"/>
  <c r="AB189" i="7"/>
  <c r="G189" i="7" s="1"/>
  <c r="AC153" i="7"/>
  <c r="G153" i="7" s="1"/>
  <c r="G166" i="7"/>
  <c r="G162" i="7"/>
  <c r="H160" i="7"/>
  <c r="G154" i="7"/>
  <c r="H152" i="7"/>
  <c r="G146" i="7"/>
  <c r="H144" i="7"/>
  <c r="G138" i="7"/>
  <c r="G136" i="7"/>
  <c r="H133" i="7"/>
  <c r="H129" i="7"/>
  <c r="H191" i="7"/>
  <c r="H182" i="7"/>
  <c r="H171" i="7"/>
  <c r="G169" i="7"/>
  <c r="H159" i="7"/>
  <c r="G157" i="7"/>
  <c r="H151" i="7"/>
  <c r="G149" i="7"/>
  <c r="H143" i="7"/>
  <c r="G141" i="7"/>
  <c r="G128" i="7"/>
  <c r="H170" i="7"/>
  <c r="G160" i="7"/>
  <c r="H158" i="7"/>
  <c r="G152" i="7"/>
  <c r="H150" i="7"/>
  <c r="G144" i="7"/>
  <c r="H142" i="7"/>
  <c r="G133" i="7"/>
  <c r="H185" i="7"/>
  <c r="H169" i="7"/>
  <c r="G167" i="7"/>
  <c r="G163" i="7"/>
  <c r="H157" i="7"/>
  <c r="G155" i="7"/>
  <c r="H149" i="7"/>
  <c r="G147" i="7"/>
  <c r="H141" i="7"/>
  <c r="G139" i="7"/>
  <c r="G137" i="7"/>
  <c r="G170" i="7"/>
  <c r="H168" i="7"/>
  <c r="G165" i="7"/>
  <c r="G158" i="7"/>
  <c r="H156" i="7"/>
  <c r="G150" i="7"/>
  <c r="H148" i="7"/>
  <c r="G142" i="7"/>
  <c r="H140" i="7"/>
  <c r="H137" i="7"/>
  <c r="H187" i="7"/>
  <c r="H167" i="7"/>
  <c r="H163" i="7"/>
  <c r="G161" i="7"/>
  <c r="H155" i="7"/>
  <c r="H147" i="7"/>
  <c r="G145" i="7"/>
  <c r="H139" i="7"/>
  <c r="G132" i="7"/>
  <c r="G168" i="7"/>
  <c r="H166" i="7"/>
  <c r="H165" i="7"/>
  <c r="H164" i="7"/>
  <c r="H162" i="7"/>
  <c r="G156" i="7"/>
  <c r="H154" i="7"/>
  <c r="G148" i="7"/>
  <c r="H146" i="7"/>
  <c r="G140" i="7"/>
  <c r="H138" i="7"/>
  <c r="H136" i="7"/>
  <c r="H132" i="7"/>
  <c r="H128" i="7"/>
  <c r="G211" i="7"/>
  <c r="G209" i="7"/>
  <c r="G207" i="7"/>
  <c r="G205" i="7"/>
  <c r="G203" i="7"/>
  <c r="G201" i="7"/>
  <c r="G199" i="7"/>
  <c r="G197" i="7"/>
  <c r="G195" i="7"/>
  <c r="G193" i="7"/>
  <c r="G191" i="7"/>
  <c r="G187" i="7"/>
  <c r="G185" i="7"/>
  <c r="G182" i="7"/>
  <c r="G178" i="7"/>
  <c r="H178" i="7"/>
  <c r="AC164" i="7"/>
  <c r="G164" i="7" s="1"/>
  <c r="H173" i="7"/>
  <c r="G173" i="7"/>
  <c r="H203" i="7"/>
  <c r="H201" i="7"/>
  <c r="H199" i="7"/>
  <c r="H197" i="7"/>
  <c r="H195" i="7"/>
  <c r="H193" i="7"/>
  <c r="H211" i="7"/>
  <c r="H210" i="7"/>
  <c r="H209" i="7"/>
  <c r="H208" i="7"/>
  <c r="H207" i="7"/>
  <c r="H206" i="7"/>
  <c r="H205" i="7"/>
  <c r="H204" i="7"/>
  <c r="H202" i="7"/>
  <c r="H200" i="7"/>
  <c r="H198" i="7"/>
  <c r="H196" i="7"/>
  <c r="H194" i="7"/>
  <c r="H192" i="7"/>
  <c r="H190" i="7"/>
  <c r="H188" i="7"/>
  <c r="H186" i="7"/>
  <c r="H174" i="7"/>
  <c r="AC204" i="7"/>
  <c r="G204" i="7" s="1"/>
  <c r="AC200" i="7"/>
  <c r="G200" i="7" s="1"/>
  <c r="AC190" i="7"/>
  <c r="G190" i="7" s="1"/>
  <c r="AC208" i="7"/>
  <c r="G208" i="7" s="1"/>
  <c r="AC194" i="7"/>
  <c r="G194" i="7" s="1"/>
  <c r="AC192" i="7"/>
  <c r="G192" i="7" s="1"/>
  <c r="AC210" i="7"/>
  <c r="G210" i="7" s="1"/>
  <c r="AC202" i="7"/>
  <c r="G202" i="7" s="1"/>
  <c r="AC196" i="7"/>
  <c r="G196" i="7" s="1"/>
  <c r="AC188" i="7"/>
  <c r="G188" i="7" s="1"/>
  <c r="AC186" i="7"/>
  <c r="G186" i="7" s="1"/>
  <c r="AC206" i="7"/>
  <c r="G206" i="7" s="1"/>
  <c r="AC198" i="7"/>
  <c r="G198" i="7" s="1"/>
  <c r="AC174" i="7"/>
  <c r="G174" i="7" s="1"/>
  <c r="AE321" i="9"/>
  <c r="G321" i="9" s="1"/>
  <c r="H396" i="9"/>
  <c r="AE343" i="9"/>
  <c r="G343" i="9" s="1"/>
  <c r="AE331" i="9"/>
  <c r="H376" i="9"/>
  <c r="H190" i="9"/>
  <c r="AD334" i="9"/>
  <c r="H389" i="9"/>
  <c r="H30" i="9"/>
  <c r="H108" i="9"/>
  <c r="H386" i="9"/>
  <c r="H379" i="9"/>
  <c r="H343" i="9"/>
  <c r="G54" i="9"/>
  <c r="H207" i="9"/>
  <c r="H329" i="9"/>
  <c r="H373" i="9"/>
  <c r="AA377" i="9"/>
  <c r="G284" i="9"/>
  <c r="H335" i="9"/>
  <c r="H355" i="9"/>
  <c r="H369" i="9"/>
  <c r="H382" i="9"/>
  <c r="H385" i="9"/>
  <c r="H392" i="9"/>
  <c r="H395" i="9"/>
  <c r="H196" i="9"/>
  <c r="H230" i="9"/>
  <c r="AA350" i="9"/>
  <c r="H375" i="9"/>
  <c r="H378" i="9"/>
  <c r="H381" i="9"/>
  <c r="H388" i="9"/>
  <c r="H85" i="9"/>
  <c r="H234" i="9"/>
  <c r="H100" i="9"/>
  <c r="H195" i="9"/>
  <c r="H299" i="9"/>
  <c r="H294" i="9"/>
  <c r="AE335" i="9"/>
  <c r="G335" i="9" s="1"/>
  <c r="H372" i="9"/>
  <c r="H391" i="9"/>
  <c r="H171" i="9"/>
  <c r="H377" i="9"/>
  <c r="H384" i="9"/>
  <c r="H387" i="9"/>
  <c r="AD389" i="9"/>
  <c r="G389" i="9" s="1"/>
  <c r="H394" i="9"/>
  <c r="G60" i="9"/>
  <c r="H96" i="9"/>
  <c r="H120" i="9"/>
  <c r="H145" i="9"/>
  <c r="AE318" i="9"/>
  <c r="G318" i="9" s="1"/>
  <c r="AE319" i="9"/>
  <c r="H374" i="9"/>
  <c r="H380" i="9"/>
  <c r="H104" i="9"/>
  <c r="H158" i="9"/>
  <c r="H209" i="9"/>
  <c r="H314" i="9"/>
  <c r="AE337" i="9"/>
  <c r="G337" i="9" s="1"/>
  <c r="H371" i="9"/>
  <c r="G381" i="9"/>
  <c r="H383" i="9"/>
  <c r="H390" i="9"/>
  <c r="H393" i="9"/>
  <c r="H133" i="9"/>
  <c r="H153" i="9"/>
  <c r="H157" i="9"/>
  <c r="G161" i="9"/>
  <c r="H165" i="9"/>
  <c r="H185" i="9"/>
  <c r="H203" i="9"/>
  <c r="H204" i="9"/>
  <c r="G214" i="9"/>
  <c r="AD315" i="9"/>
  <c r="AE315" i="9"/>
  <c r="AC331" i="9"/>
  <c r="H331" i="9"/>
  <c r="G63" i="9"/>
  <c r="G69" i="9"/>
  <c r="H13" i="9"/>
  <c r="H16" i="9"/>
  <c r="H27" i="9"/>
  <c r="H39" i="9"/>
  <c r="H58" i="9"/>
  <c r="G117" i="9"/>
  <c r="H137" i="9"/>
  <c r="H143" i="9"/>
  <c r="H162" i="9"/>
  <c r="G197" i="9"/>
  <c r="H215" i="9"/>
  <c r="H219" i="9"/>
  <c r="Z372" i="9"/>
  <c r="G372" i="9" s="1"/>
  <c r="AD375" i="9"/>
  <c r="G375" i="9" s="1"/>
  <c r="Z378" i="9"/>
  <c r="G378" i="9" s="1"/>
  <c r="AD383" i="9"/>
  <c r="G383" i="9" s="1"/>
  <c r="Z386" i="9"/>
  <c r="G386" i="9" s="1"/>
  <c r="AD391" i="9"/>
  <c r="G391" i="9" s="1"/>
  <c r="Z394" i="9"/>
  <c r="G394" i="9" s="1"/>
  <c r="G29" i="9"/>
  <c r="G52" i="9"/>
  <c r="G55" i="9"/>
  <c r="G61" i="9"/>
  <c r="G81" i="9"/>
  <c r="G95" i="9"/>
  <c r="G99" i="9"/>
  <c r="G103" i="9"/>
  <c r="G107" i="9"/>
  <c r="G111" i="9"/>
  <c r="H114" i="9"/>
  <c r="G134" i="9"/>
  <c r="H149" i="9"/>
  <c r="H151" i="9"/>
  <c r="H166" i="9"/>
  <c r="G174" i="9"/>
  <c r="G188" i="9"/>
  <c r="AC240" i="9"/>
  <c r="G240" i="9" s="1"/>
  <c r="H240" i="9"/>
  <c r="H28" i="9"/>
  <c r="G119" i="9"/>
  <c r="H124" i="9"/>
  <c r="G148" i="9"/>
  <c r="G154" i="9"/>
  <c r="G162" i="9"/>
  <c r="H187" i="9"/>
  <c r="G215" i="9"/>
  <c r="Z376" i="9"/>
  <c r="G376" i="9" s="1"/>
  <c r="Z384" i="9"/>
  <c r="G384" i="9" s="1"/>
  <c r="Z392" i="9"/>
  <c r="G392" i="9" s="1"/>
  <c r="H24" i="9"/>
  <c r="H25" i="9"/>
  <c r="G67" i="9"/>
  <c r="H74" i="9"/>
  <c r="H76" i="9"/>
  <c r="G112" i="9"/>
  <c r="H35" i="9"/>
  <c r="G53" i="9"/>
  <c r="H62" i="9"/>
  <c r="G73" i="9"/>
  <c r="H79" i="9"/>
  <c r="H92" i="9"/>
  <c r="H94" i="9"/>
  <c r="H98" i="9"/>
  <c r="H102" i="9"/>
  <c r="H106" i="9"/>
  <c r="H110" i="9"/>
  <c r="H116" i="9"/>
  <c r="H139" i="9"/>
  <c r="H180" i="9"/>
  <c r="G195" i="9"/>
  <c r="AD373" i="9"/>
  <c r="G373" i="9" s="1"/>
  <c r="H18" i="9"/>
  <c r="H20" i="9"/>
  <c r="G59" i="9"/>
  <c r="G113" i="9"/>
  <c r="G121" i="9"/>
  <c r="G125" i="9"/>
  <c r="G132" i="9"/>
  <c r="H147" i="9"/>
  <c r="H159" i="9"/>
  <c r="H167" i="9"/>
  <c r="G175" i="9"/>
  <c r="H177" i="9"/>
  <c r="AC185" i="9"/>
  <c r="G185" i="9" s="1"/>
  <c r="H193" i="9"/>
  <c r="H199" i="9"/>
  <c r="H201" i="9"/>
  <c r="AC320" i="9"/>
  <c r="H320" i="9"/>
  <c r="AD379" i="9"/>
  <c r="G379" i="9" s="1"/>
  <c r="Z382" i="9"/>
  <c r="G382" i="9" s="1"/>
  <c r="AD387" i="9"/>
  <c r="G387" i="9" s="1"/>
  <c r="Z390" i="9"/>
  <c r="G390" i="9" s="1"/>
  <c r="AD395" i="9"/>
  <c r="G395" i="9" s="1"/>
  <c r="H33" i="9"/>
  <c r="G32" i="9"/>
  <c r="G65" i="9"/>
  <c r="H54" i="9"/>
  <c r="G82" i="9"/>
  <c r="G93" i="9"/>
  <c r="G97" i="9"/>
  <c r="G101" i="9"/>
  <c r="G105" i="9"/>
  <c r="G109" i="9"/>
  <c r="H118" i="9"/>
  <c r="H150" i="9"/>
  <c r="H152" i="9"/>
  <c r="H188" i="9"/>
  <c r="G189" i="9"/>
  <c r="H211" i="9"/>
  <c r="H212" i="9"/>
  <c r="H218" i="9"/>
  <c r="H223" i="9"/>
  <c r="H232" i="9"/>
  <c r="Z374" i="9"/>
  <c r="G374" i="9" s="1"/>
  <c r="G43" i="9"/>
  <c r="G56" i="9"/>
  <c r="H14" i="9"/>
  <c r="H22" i="9"/>
  <c r="H31" i="9"/>
  <c r="H44" i="9"/>
  <c r="G47" i="9"/>
  <c r="G57" i="9"/>
  <c r="H66" i="9"/>
  <c r="H70" i="9"/>
  <c r="H112" i="9"/>
  <c r="G115" i="9"/>
  <c r="AD124" i="9"/>
  <c r="G124" i="9" s="1"/>
  <c r="G128" i="9"/>
  <c r="H141" i="9"/>
  <c r="AD151" i="9"/>
  <c r="G151" i="9" s="1"/>
  <c r="H160" i="9"/>
  <c r="AC171" i="9"/>
  <c r="G171" i="9" s="1"/>
  <c r="G199" i="9"/>
  <c r="AD371" i="9"/>
  <c r="G371" i="9" s="1"/>
  <c r="AD377" i="9"/>
  <c r="Z380" i="9"/>
  <c r="G380" i="9" s="1"/>
  <c r="AD385" i="9"/>
  <c r="G385" i="9" s="1"/>
  <c r="Z388" i="9"/>
  <c r="G388" i="9" s="1"/>
  <c r="AD393" i="9"/>
  <c r="G393" i="9" s="1"/>
  <c r="Z396" i="9"/>
  <c r="G396" i="9" s="1"/>
  <c r="G229" i="9"/>
  <c r="H244" i="9"/>
  <c r="H308" i="9"/>
  <c r="H323" i="9"/>
  <c r="H326" i="9"/>
  <c r="AE327" i="9"/>
  <c r="G327" i="9" s="1"/>
  <c r="H334" i="9"/>
  <c r="H351" i="9"/>
  <c r="H358" i="9"/>
  <c r="H365" i="9"/>
  <c r="H239" i="9"/>
  <c r="H241" i="9"/>
  <c r="H251" i="9"/>
  <c r="G253" i="9"/>
  <c r="G258" i="9"/>
  <c r="G261" i="9"/>
  <c r="H354" i="9"/>
  <c r="H361" i="9"/>
  <c r="H364" i="9"/>
  <c r="H368" i="9"/>
  <c r="H246" i="9"/>
  <c r="H272" i="9"/>
  <c r="G286" i="9"/>
  <c r="G300" i="9"/>
  <c r="H317" i="9"/>
  <c r="AE325" i="9"/>
  <c r="G325" i="9" s="1"/>
  <c r="AE333" i="9"/>
  <c r="G333" i="9" s="1"/>
  <c r="H350" i="9"/>
  <c r="H231" i="9"/>
  <c r="H235" i="9"/>
  <c r="G242" i="9"/>
  <c r="G289" i="9"/>
  <c r="H310" i="9"/>
  <c r="AD322" i="9"/>
  <c r="G322" i="9" s="1"/>
  <c r="H357" i="9"/>
  <c r="H360" i="9"/>
  <c r="G238" i="9"/>
  <c r="H260" i="9"/>
  <c r="H270" i="9"/>
  <c r="H269" i="9"/>
  <c r="H301" i="9"/>
  <c r="H304" i="9"/>
  <c r="H330" i="9"/>
  <c r="AE341" i="9"/>
  <c r="G341" i="9" s="1"/>
  <c r="H349" i="9"/>
  <c r="H353" i="9"/>
  <c r="H356" i="9"/>
  <c r="H363" i="9"/>
  <c r="H367" i="9"/>
  <c r="H243" i="9"/>
  <c r="H250" i="9"/>
  <c r="H283" i="9"/>
  <c r="H295" i="9"/>
  <c r="H306" i="9"/>
  <c r="AE323" i="9"/>
  <c r="AE329" i="9"/>
  <c r="AE339" i="9"/>
  <c r="G339" i="9" s="1"/>
  <c r="H366" i="9"/>
  <c r="H233" i="9"/>
  <c r="H245" i="9"/>
  <c r="H293" i="9"/>
  <c r="H297" i="9"/>
  <c r="H312" i="9"/>
  <c r="H338" i="9"/>
  <c r="H348" i="9"/>
  <c r="H352" i="9"/>
  <c r="H359" i="9"/>
  <c r="H362" i="9"/>
  <c r="AD364" i="9"/>
  <c r="G364" i="9" s="1"/>
  <c r="H347" i="9"/>
  <c r="H346" i="9"/>
  <c r="H345" i="9"/>
  <c r="H315" i="9"/>
  <c r="H318" i="9"/>
  <c r="G295" i="9"/>
  <c r="G266" i="9"/>
  <c r="G271" i="9"/>
  <c r="H222" i="9"/>
  <c r="H224" i="9"/>
  <c r="H217" i="9"/>
  <c r="H225" i="9"/>
  <c r="H227" i="9"/>
  <c r="H172" i="9"/>
  <c r="H179" i="9"/>
  <c r="H170" i="9"/>
  <c r="G179" i="9"/>
  <c r="H123" i="9"/>
  <c r="G87" i="9"/>
  <c r="G88" i="9"/>
  <c r="H37" i="9"/>
  <c r="H10" i="9"/>
  <c r="G12" i="9"/>
  <c r="G15" i="9"/>
  <c r="G23" i="9"/>
  <c r="G26" i="9"/>
  <c r="G66" i="9"/>
  <c r="G33" i="9"/>
  <c r="G40" i="9"/>
  <c r="G45" i="9"/>
  <c r="G17" i="9"/>
  <c r="G58" i="9"/>
  <c r="G64" i="9"/>
  <c r="G19" i="9"/>
  <c r="G35" i="9"/>
  <c r="G42" i="9"/>
  <c r="G62" i="9"/>
  <c r="G68" i="9"/>
  <c r="G7" i="9"/>
  <c r="G11" i="9"/>
  <c r="G21" i="9"/>
  <c r="Z31" i="9"/>
  <c r="G31" i="9" s="1"/>
  <c r="Z44" i="9"/>
  <c r="G44" i="9" s="1"/>
  <c r="H7" i="9"/>
  <c r="H12" i="9"/>
  <c r="H11" i="9"/>
  <c r="H15" i="9"/>
  <c r="H17" i="9"/>
  <c r="H19" i="9"/>
  <c r="H21" i="9"/>
  <c r="H23" i="9"/>
  <c r="AC27" i="9"/>
  <c r="G27" i="9" s="1"/>
  <c r="H29" i="9"/>
  <c r="AD30" i="9"/>
  <c r="G30" i="9" s="1"/>
  <c r="H52" i="9"/>
  <c r="H60" i="9"/>
  <c r="H68" i="9"/>
  <c r="G78" i="9"/>
  <c r="H90" i="9"/>
  <c r="AD90" i="9"/>
  <c r="G90" i="9" s="1"/>
  <c r="AD24" i="9"/>
  <c r="G24" i="9" s="1"/>
  <c r="H26" i="9"/>
  <c r="AB28" i="9"/>
  <c r="G28" i="9" s="1"/>
  <c r="H42" i="9"/>
  <c r="H45" i="9"/>
  <c r="G76" i="9"/>
  <c r="H80" i="9"/>
  <c r="AD14" i="9"/>
  <c r="G14" i="9" s="1"/>
  <c r="AD16" i="9"/>
  <c r="G16" i="9" s="1"/>
  <c r="AD18" i="9"/>
  <c r="G18" i="9" s="1"/>
  <c r="AD20" i="9"/>
  <c r="G20" i="9" s="1"/>
  <c r="AD22" i="9"/>
  <c r="G22" i="9" s="1"/>
  <c r="H34" i="9"/>
  <c r="H40" i="9"/>
  <c r="H43" i="9"/>
  <c r="AD10" i="9"/>
  <c r="G10" i="9" s="1"/>
  <c r="AD13" i="9"/>
  <c r="G13" i="9" s="1"/>
  <c r="H32" i="9"/>
  <c r="AD39" i="9"/>
  <c r="G39" i="9" s="1"/>
  <c r="H46" i="9"/>
  <c r="H48" i="9"/>
  <c r="H38" i="9"/>
  <c r="H56" i="9"/>
  <c r="H64" i="9"/>
  <c r="G86" i="9"/>
  <c r="AB25" i="9"/>
  <c r="G25" i="9" s="1"/>
  <c r="G46" i="9"/>
  <c r="AD50" i="9"/>
  <c r="G50" i="9" s="1"/>
  <c r="H50" i="9"/>
  <c r="G75" i="9"/>
  <c r="AD80" i="9"/>
  <c r="G80" i="9" s="1"/>
  <c r="H47" i="9"/>
  <c r="G71" i="9"/>
  <c r="AD72" i="9"/>
  <c r="G72" i="9" s="1"/>
  <c r="H72" i="9"/>
  <c r="G123" i="9"/>
  <c r="AD48" i="9"/>
  <c r="G48" i="9" s="1"/>
  <c r="H51" i="9"/>
  <c r="AD51" i="9"/>
  <c r="G51" i="9" s="1"/>
  <c r="AD74" i="9"/>
  <c r="G74" i="9" s="1"/>
  <c r="AD79" i="9"/>
  <c r="G79" i="9" s="1"/>
  <c r="AD85" i="9"/>
  <c r="G85" i="9" s="1"/>
  <c r="AD92" i="9"/>
  <c r="G92" i="9" s="1"/>
  <c r="AD94" i="9"/>
  <c r="G94" i="9" s="1"/>
  <c r="AD96" i="9"/>
  <c r="G96" i="9" s="1"/>
  <c r="AD98" i="9"/>
  <c r="G98" i="9" s="1"/>
  <c r="AD100" i="9"/>
  <c r="G100" i="9" s="1"/>
  <c r="AD102" i="9"/>
  <c r="G102" i="9" s="1"/>
  <c r="AD104" i="9"/>
  <c r="G104" i="9" s="1"/>
  <c r="AD106" i="9"/>
  <c r="G106" i="9" s="1"/>
  <c r="AD108" i="9"/>
  <c r="G108" i="9" s="1"/>
  <c r="AD110" i="9"/>
  <c r="G110" i="9" s="1"/>
  <c r="AD116" i="9"/>
  <c r="G116" i="9" s="1"/>
  <c r="AD34" i="9"/>
  <c r="G34" i="9" s="1"/>
  <c r="AD37" i="9"/>
  <c r="G37" i="9" s="1"/>
  <c r="AD38" i="9"/>
  <c r="G38" i="9" s="1"/>
  <c r="H41" i="9"/>
  <c r="AD41" i="9"/>
  <c r="G41" i="9" s="1"/>
  <c r="G83" i="9"/>
  <c r="H89" i="9"/>
  <c r="G84" i="9"/>
  <c r="H91" i="9"/>
  <c r="H53" i="9"/>
  <c r="H55" i="9"/>
  <c r="H57" i="9"/>
  <c r="H59" i="9"/>
  <c r="H61" i="9"/>
  <c r="H63" i="9"/>
  <c r="H65" i="9"/>
  <c r="H67" i="9"/>
  <c r="AD120" i="9"/>
  <c r="G120" i="9" s="1"/>
  <c r="H131" i="9"/>
  <c r="AC131" i="9"/>
  <c r="G131" i="9" s="1"/>
  <c r="H49" i="9"/>
  <c r="AD49" i="9"/>
  <c r="G49" i="9" s="1"/>
  <c r="H78" i="9"/>
  <c r="AD114" i="9"/>
  <c r="G114" i="9" s="1"/>
  <c r="AA126" i="9"/>
  <c r="G126" i="9" s="1"/>
  <c r="H126" i="9"/>
  <c r="G70" i="9"/>
  <c r="H83" i="9"/>
  <c r="G89" i="9"/>
  <c r="H84" i="9"/>
  <c r="G91" i="9"/>
  <c r="AD118" i="9"/>
  <c r="G118" i="9" s="1"/>
  <c r="G130" i="9"/>
  <c r="H69" i="9"/>
  <c r="H71" i="9"/>
  <c r="H73" i="9"/>
  <c r="H75" i="9"/>
  <c r="H82" i="9"/>
  <c r="H87" i="9"/>
  <c r="H88" i="9"/>
  <c r="H81" i="9"/>
  <c r="H86" i="9"/>
  <c r="H93" i="9"/>
  <c r="H95" i="9"/>
  <c r="H97" i="9"/>
  <c r="H99" i="9"/>
  <c r="H101" i="9"/>
  <c r="H103" i="9"/>
  <c r="H105" i="9"/>
  <c r="H107" i="9"/>
  <c r="H109" i="9"/>
  <c r="H111" i="9"/>
  <c r="H113" i="9"/>
  <c r="H115" i="9"/>
  <c r="H117" i="9"/>
  <c r="H119" i="9"/>
  <c r="H121" i="9"/>
  <c r="H125" i="9"/>
  <c r="H135" i="9"/>
  <c r="G139" i="9"/>
  <c r="G146" i="9"/>
  <c r="G156" i="9"/>
  <c r="G160" i="9"/>
  <c r="G164" i="9"/>
  <c r="G173" i="9"/>
  <c r="G136" i="9"/>
  <c r="G140" i="9"/>
  <c r="H127" i="9"/>
  <c r="AD127" i="9"/>
  <c r="G127" i="9" s="1"/>
  <c r="G129" i="9"/>
  <c r="H130" i="9"/>
  <c r="AC137" i="9"/>
  <c r="G137" i="9" s="1"/>
  <c r="G142" i="9"/>
  <c r="AC133" i="9"/>
  <c r="G133" i="9" s="1"/>
  <c r="G135" i="9"/>
  <c r="G169" i="9"/>
  <c r="G181" i="9"/>
  <c r="H129" i="9"/>
  <c r="G138" i="9"/>
  <c r="G144" i="9"/>
  <c r="G155" i="9"/>
  <c r="G163" i="9"/>
  <c r="AC152" i="9"/>
  <c r="G152" i="9" s="1"/>
  <c r="H154" i="9"/>
  <c r="H183" i="9"/>
  <c r="G184" i="9"/>
  <c r="G176" i="9"/>
  <c r="G186" i="9"/>
  <c r="G191" i="9"/>
  <c r="G194" i="9"/>
  <c r="G200" i="9"/>
  <c r="G202" i="9"/>
  <c r="G213" i="9"/>
  <c r="H128" i="9"/>
  <c r="H132" i="9"/>
  <c r="H134" i="9"/>
  <c r="H136" i="9"/>
  <c r="H138" i="9"/>
  <c r="H140" i="9"/>
  <c r="H142" i="9"/>
  <c r="H144" i="9"/>
  <c r="H146" i="9"/>
  <c r="H148" i="9"/>
  <c r="AD149" i="9"/>
  <c r="G149" i="9" s="1"/>
  <c r="AB153" i="9"/>
  <c r="G153" i="9" s="1"/>
  <c r="AC157" i="9"/>
  <c r="G157" i="9" s="1"/>
  <c r="AB158" i="9"/>
  <c r="G158" i="9" s="1"/>
  <c r="AA159" i="9"/>
  <c r="G159" i="9" s="1"/>
  <c r="H161" i="9"/>
  <c r="AC165" i="9"/>
  <c r="G165" i="9" s="1"/>
  <c r="AB166" i="9"/>
  <c r="G166" i="9" s="1"/>
  <c r="AA167" i="9"/>
  <c r="G167" i="9" s="1"/>
  <c r="AC172" i="9"/>
  <c r="G172" i="9" s="1"/>
  <c r="AC180" i="9"/>
  <c r="G180" i="9" s="1"/>
  <c r="H175" i="9"/>
  <c r="G182" i="9"/>
  <c r="G206" i="9"/>
  <c r="AC141" i="9"/>
  <c r="G141" i="9" s="1"/>
  <c r="AC143" i="9"/>
  <c r="G143" i="9" s="1"/>
  <c r="AC145" i="9"/>
  <c r="G145" i="9" s="1"/>
  <c r="AC147" i="9"/>
  <c r="G147" i="9" s="1"/>
  <c r="AB150" i="9"/>
  <c r="G150" i="9" s="1"/>
  <c r="G177" i="9"/>
  <c r="G187" i="9"/>
  <c r="G198" i="9"/>
  <c r="G203" i="9"/>
  <c r="G211" i="9"/>
  <c r="H155" i="9"/>
  <c r="H163" i="9"/>
  <c r="H169" i="9"/>
  <c r="G178" i="9"/>
  <c r="Z209" i="9"/>
  <c r="G209" i="9" s="1"/>
  <c r="H156" i="9"/>
  <c r="H164" i="9"/>
  <c r="H173" i="9"/>
  <c r="H181" i="9"/>
  <c r="AB190" i="9"/>
  <c r="G190" i="9" s="1"/>
  <c r="Z201" i="9"/>
  <c r="G201" i="9" s="1"/>
  <c r="AC183" i="9"/>
  <c r="G183" i="9" s="1"/>
  <c r="G193" i="9"/>
  <c r="G207" i="9"/>
  <c r="H178" i="9"/>
  <c r="H192" i="9"/>
  <c r="AD192" i="9"/>
  <c r="G192" i="9" s="1"/>
  <c r="AC170" i="9"/>
  <c r="G170" i="9" s="1"/>
  <c r="G205" i="9"/>
  <c r="G208" i="9"/>
  <c r="G210" i="9"/>
  <c r="H220" i="9"/>
  <c r="Z220" i="9"/>
  <c r="G220" i="9" s="1"/>
  <c r="G221" i="9"/>
  <c r="G236" i="9"/>
  <c r="H174" i="9"/>
  <c r="H182" i="9"/>
  <c r="H184" i="9"/>
  <c r="H176" i="9"/>
  <c r="H186" i="9"/>
  <c r="H191" i="9"/>
  <c r="AD196" i="9"/>
  <c r="G196" i="9" s="1"/>
  <c r="H198" i="9"/>
  <c r="AD204" i="9"/>
  <c r="G204" i="9" s="1"/>
  <c r="H206" i="9"/>
  <c r="AD212" i="9"/>
  <c r="G212" i="9" s="1"/>
  <c r="H214" i="9"/>
  <c r="G230" i="9"/>
  <c r="G248" i="9"/>
  <c r="H189" i="9"/>
  <c r="H194" i="9"/>
  <c r="H197" i="9"/>
  <c r="H205" i="9"/>
  <c r="H213" i="9"/>
  <c r="AD217" i="9"/>
  <c r="G217" i="9" s="1"/>
  <c r="G231" i="9"/>
  <c r="G237" i="9"/>
  <c r="G244" i="9"/>
  <c r="G250" i="9"/>
  <c r="H202" i="9"/>
  <c r="H210" i="9"/>
  <c r="H226" i="9"/>
  <c r="G228" i="9"/>
  <c r="H200" i="9"/>
  <c r="H208" i="9"/>
  <c r="G259" i="9"/>
  <c r="H221" i="9"/>
  <c r="AD223" i="9"/>
  <c r="G223" i="9" s="1"/>
  <c r="H229" i="9"/>
  <c r="AC232" i="9"/>
  <c r="G232" i="9" s="1"/>
  <c r="H236" i="9"/>
  <c r="AB241" i="9"/>
  <c r="G241" i="9" s="1"/>
  <c r="AB246" i="9"/>
  <c r="G246" i="9" s="1"/>
  <c r="AD260" i="9"/>
  <c r="G260" i="9" s="1"/>
  <c r="H267" i="9"/>
  <c r="Z267" i="9"/>
  <c r="G267" i="9" s="1"/>
  <c r="AD270" i="9"/>
  <c r="G270" i="9" s="1"/>
  <c r="G298" i="9"/>
  <c r="AD222" i="9"/>
  <c r="G222" i="9" s="1"/>
  <c r="AD219" i="9"/>
  <c r="G219" i="9" s="1"/>
  <c r="Z225" i="9"/>
  <c r="G225" i="9" s="1"/>
  <c r="AD224" i="9"/>
  <c r="G224" i="9" s="1"/>
  <c r="Z226" i="9"/>
  <c r="G226" i="9" s="1"/>
  <c r="H228" i="9"/>
  <c r="AB218" i="9"/>
  <c r="G218" i="9" s="1"/>
  <c r="AC233" i="9"/>
  <c r="G233" i="9" s="1"/>
  <c r="AB234" i="9"/>
  <c r="G234" i="9" s="1"/>
  <c r="AA235" i="9"/>
  <c r="G235" i="9" s="1"/>
  <c r="H237" i="9"/>
  <c r="H238" i="9"/>
  <c r="AA245" i="9"/>
  <c r="G245" i="9" s="1"/>
  <c r="H249" i="9"/>
  <c r="AC251" i="9"/>
  <c r="G251" i="9" s="1"/>
  <c r="H257" i="9"/>
  <c r="H292" i="9"/>
  <c r="G292" i="9"/>
  <c r="H307" i="9"/>
  <c r="AD307" i="9"/>
  <c r="G307" i="9" s="1"/>
  <c r="AB227" i="9"/>
  <c r="G227" i="9" s="1"/>
  <c r="G239" i="9"/>
  <c r="AD252" i="9"/>
  <c r="G252" i="9" s="1"/>
  <c r="H252" i="9"/>
  <c r="H255" i="9"/>
  <c r="AC255" i="9"/>
  <c r="G255" i="9" s="1"/>
  <c r="H263" i="9"/>
  <c r="AC263" i="9"/>
  <c r="G263" i="9" s="1"/>
  <c r="H276" i="9"/>
  <c r="AC276" i="9"/>
  <c r="G276" i="9" s="1"/>
  <c r="H248" i="9"/>
  <c r="G249" i="9"/>
  <c r="H253" i="9"/>
  <c r="G257" i="9"/>
  <c r="H259" i="9"/>
  <c r="H261" i="9"/>
  <c r="H271" i="9"/>
  <c r="H273" i="9"/>
  <c r="AD273" i="9"/>
  <c r="G273" i="9" s="1"/>
  <c r="H281" i="9"/>
  <c r="Z299" i="9"/>
  <c r="G299" i="9" s="1"/>
  <c r="H242" i="9"/>
  <c r="G243" i="9"/>
  <c r="H247" i="9"/>
  <c r="H277" i="9"/>
  <c r="AC277" i="9"/>
  <c r="G277" i="9" s="1"/>
  <c r="G256" i="9"/>
  <c r="G264" i="9"/>
  <c r="G275" i="9"/>
  <c r="AD287" i="9"/>
  <c r="G287" i="9" s="1"/>
  <c r="H287" i="9"/>
  <c r="H303" i="9"/>
  <c r="AD303" i="9"/>
  <c r="G303" i="9" s="1"/>
  <c r="G247" i="9"/>
  <c r="H254" i="9"/>
  <c r="AD254" i="9"/>
  <c r="G254" i="9" s="1"/>
  <c r="H262" i="9"/>
  <c r="AD262" i="9"/>
  <c r="G262" i="9" s="1"/>
  <c r="H274" i="9"/>
  <c r="AD274" i="9"/>
  <c r="G274" i="9" s="1"/>
  <c r="G279" i="9"/>
  <c r="H296" i="9"/>
  <c r="AD296" i="9"/>
  <c r="G296" i="9" s="1"/>
  <c r="H311" i="9"/>
  <c r="AD311" i="9"/>
  <c r="G311" i="9" s="1"/>
  <c r="H268" i="9"/>
  <c r="G293" i="9"/>
  <c r="Z294" i="9"/>
  <c r="G294" i="9" s="1"/>
  <c r="Z306" i="9"/>
  <c r="G306" i="9" s="1"/>
  <c r="Z310" i="9"/>
  <c r="G310" i="9" s="1"/>
  <c r="H256" i="9"/>
  <c r="H264" i="9"/>
  <c r="H275" i="9"/>
  <c r="H278" i="9"/>
  <c r="H279" i="9"/>
  <c r="H291" i="9"/>
  <c r="AD291" i="9"/>
  <c r="G291" i="9" s="1"/>
  <c r="H302" i="9"/>
  <c r="AD302" i="9"/>
  <c r="G302" i="9" s="1"/>
  <c r="H305" i="9"/>
  <c r="AD305" i="9"/>
  <c r="G305" i="9" s="1"/>
  <c r="H309" i="9"/>
  <c r="AD309" i="9"/>
  <c r="G309" i="9" s="1"/>
  <c r="G282" i="9"/>
  <c r="Z297" i="9"/>
  <c r="G297" i="9" s="1"/>
  <c r="Z304" i="9"/>
  <c r="G304" i="9" s="1"/>
  <c r="Z308" i="9"/>
  <c r="G308" i="9" s="1"/>
  <c r="H258" i="9"/>
  <c r="H266" i="9"/>
  <c r="H280" i="9"/>
  <c r="AE285" i="9"/>
  <c r="G285" i="9" s="1"/>
  <c r="H285" i="9"/>
  <c r="H288" i="9"/>
  <c r="AD288" i="9"/>
  <c r="G288" i="9" s="1"/>
  <c r="AD281" i="9"/>
  <c r="G281" i="9" s="1"/>
  <c r="AD269" i="9"/>
  <c r="G269" i="9" s="1"/>
  <c r="AD280" i="9"/>
  <c r="G280" i="9" s="1"/>
  <c r="Z301" i="9"/>
  <c r="G301" i="9" s="1"/>
  <c r="H319" i="9"/>
  <c r="H282" i="9"/>
  <c r="AC283" i="9"/>
  <c r="G283" i="9" s="1"/>
  <c r="H289" i="9"/>
  <c r="H298" i="9"/>
  <c r="AC272" i="9"/>
  <c r="G272" i="9" s="1"/>
  <c r="AC278" i="9"/>
  <c r="G278" i="9" s="1"/>
  <c r="AC268" i="9"/>
  <c r="G268" i="9" s="1"/>
  <c r="H300" i="9"/>
  <c r="H322" i="9"/>
  <c r="H284" i="9"/>
  <c r="H286" i="9"/>
  <c r="Z312" i="9"/>
  <c r="G312" i="9" s="1"/>
  <c r="AE324" i="9"/>
  <c r="G324" i="9" s="1"/>
  <c r="AE332" i="9"/>
  <c r="G332" i="9" s="1"/>
  <c r="H336" i="9"/>
  <c r="Z346" i="9"/>
  <c r="G346" i="9" s="1"/>
  <c r="Z347" i="9"/>
  <c r="G347" i="9" s="1"/>
  <c r="Z349" i="9"/>
  <c r="G349" i="9" s="1"/>
  <c r="Z351" i="9"/>
  <c r="G351" i="9" s="1"/>
  <c r="G356" i="9"/>
  <c r="H316" i="9"/>
  <c r="AE317" i="9"/>
  <c r="G317" i="9" s="1"/>
  <c r="H327" i="9"/>
  <c r="AD328" i="9"/>
  <c r="G328" i="9" s="1"/>
  <c r="AB329" i="9"/>
  <c r="AC334" i="9"/>
  <c r="H337" i="9"/>
  <c r="AE338" i="9"/>
  <c r="G338" i="9" s="1"/>
  <c r="H340" i="9"/>
  <c r="Z359" i="9"/>
  <c r="G359" i="9" s="1"/>
  <c r="Z367" i="9"/>
  <c r="G367" i="9" s="1"/>
  <c r="AC319" i="9"/>
  <c r="H321" i="9"/>
  <c r="H324" i="9"/>
  <c r="H332" i="9"/>
  <c r="H341" i="9"/>
  <c r="AD314" i="9"/>
  <c r="G314" i="9" s="1"/>
  <c r="H333" i="9"/>
  <c r="H339" i="9"/>
  <c r="AD354" i="9"/>
  <c r="G354" i="9" s="1"/>
  <c r="Z357" i="9"/>
  <c r="G357" i="9" s="1"/>
  <c r="AD362" i="9"/>
  <c r="G362" i="9" s="1"/>
  <c r="Z365" i="9"/>
  <c r="G365" i="9" s="1"/>
  <c r="AC323" i="9"/>
  <c r="H325" i="9"/>
  <c r="H328" i="9"/>
  <c r="AD320" i="9"/>
  <c r="AE326" i="9"/>
  <c r="G326" i="9" s="1"/>
  <c r="AE330" i="9"/>
  <c r="G330" i="9" s="1"/>
  <c r="AD336" i="9"/>
  <c r="G336" i="9" s="1"/>
  <c r="AD345" i="9"/>
  <c r="G345" i="9" s="1"/>
  <c r="AD348" i="9"/>
  <c r="G348" i="9" s="1"/>
  <c r="AD350" i="9"/>
  <c r="AD352" i="9"/>
  <c r="G352" i="9" s="1"/>
  <c r="Z355" i="9"/>
  <c r="G355" i="9" s="1"/>
  <c r="AD360" i="9"/>
  <c r="G360" i="9" s="1"/>
  <c r="Z363" i="9"/>
  <c r="G363" i="9" s="1"/>
  <c r="AD368" i="9"/>
  <c r="G368" i="9" s="1"/>
  <c r="H342" i="9"/>
  <c r="AE342" i="9"/>
  <c r="G342" i="9" s="1"/>
  <c r="G366" i="9"/>
  <c r="AD340" i="9"/>
  <c r="G340" i="9" s="1"/>
  <c r="Z353" i="9"/>
  <c r="G353" i="9" s="1"/>
  <c r="AD358" i="9"/>
  <c r="G358" i="9" s="1"/>
  <c r="Z361" i="9"/>
  <c r="G361" i="9" s="1"/>
  <c r="Z369" i="9"/>
  <c r="G369" i="9" s="1"/>
  <c r="H339" i="8"/>
  <c r="H340" i="8"/>
  <c r="H347" i="8"/>
  <c r="H348" i="8"/>
  <c r="H355" i="8"/>
  <c r="H356" i="8"/>
  <c r="H363" i="8"/>
  <c r="H364" i="8"/>
  <c r="H341" i="8"/>
  <c r="H342" i="8"/>
  <c r="H349" i="8"/>
  <c r="H350" i="8"/>
  <c r="H357" i="8"/>
  <c r="H358" i="8"/>
  <c r="H365" i="8"/>
  <c r="H343" i="8"/>
  <c r="H344" i="8"/>
  <c r="H351" i="8"/>
  <c r="H352" i="8"/>
  <c r="H359" i="8"/>
  <c r="H360" i="8"/>
  <c r="H337" i="8"/>
  <c r="H338" i="8"/>
  <c r="H345" i="8"/>
  <c r="H346" i="8"/>
  <c r="H353" i="8"/>
  <c r="H354" i="8"/>
  <c r="H361" i="8"/>
  <c r="H362" i="8"/>
  <c r="H366" i="8"/>
  <c r="Z366" i="8"/>
  <c r="G366" i="8" s="1"/>
  <c r="AD339" i="8"/>
  <c r="G339" i="8" s="1"/>
  <c r="AD345" i="8"/>
  <c r="G345" i="8" s="1"/>
  <c r="AD347" i="8"/>
  <c r="G347" i="8" s="1"/>
  <c r="AD361" i="8"/>
  <c r="G361" i="8" s="1"/>
  <c r="AD363" i="8"/>
  <c r="G363" i="8" s="1"/>
  <c r="AD337" i="8"/>
  <c r="G337" i="8" s="1"/>
  <c r="AD341" i="8"/>
  <c r="G341" i="8" s="1"/>
  <c r="AD343" i="8"/>
  <c r="G343" i="8" s="1"/>
  <c r="AD349" i="8"/>
  <c r="G349" i="8" s="1"/>
  <c r="AD351" i="8"/>
  <c r="G351" i="8" s="1"/>
  <c r="AD353" i="8"/>
  <c r="G353" i="8" s="1"/>
  <c r="AD355" i="8"/>
  <c r="G355" i="8" s="1"/>
  <c r="AD357" i="8"/>
  <c r="G357" i="8" s="1"/>
  <c r="AD359" i="8"/>
  <c r="G359" i="8" s="1"/>
  <c r="AD365" i="8"/>
  <c r="G365" i="8" s="1"/>
  <c r="AC338" i="8"/>
  <c r="G338" i="8" s="1"/>
  <c r="AC340" i="8"/>
  <c r="G340" i="8" s="1"/>
  <c r="AC342" i="8"/>
  <c r="G342" i="8" s="1"/>
  <c r="AC344" i="8"/>
  <c r="G344" i="8" s="1"/>
  <c r="AC346" i="8"/>
  <c r="G346" i="8" s="1"/>
  <c r="AC348" i="8"/>
  <c r="G348" i="8" s="1"/>
  <c r="AC350" i="8"/>
  <c r="G350" i="8" s="1"/>
  <c r="AC352" i="8"/>
  <c r="G352" i="8" s="1"/>
  <c r="AC354" i="8"/>
  <c r="G354" i="8" s="1"/>
  <c r="AC356" i="8"/>
  <c r="G356" i="8" s="1"/>
  <c r="AC358" i="8"/>
  <c r="G358" i="8" s="1"/>
  <c r="AC360" i="8"/>
  <c r="G360" i="8" s="1"/>
  <c r="AC362" i="8"/>
  <c r="G362" i="8" s="1"/>
  <c r="AC364" i="8"/>
  <c r="G364" i="8" s="1"/>
  <c r="H234" i="8"/>
  <c r="G319" i="8"/>
  <c r="G266" i="8"/>
  <c r="H45" i="8"/>
  <c r="H50" i="8"/>
  <c r="H97" i="8"/>
  <c r="H98" i="8"/>
  <c r="H100" i="8"/>
  <c r="H242" i="8"/>
  <c r="G30" i="8"/>
  <c r="H109" i="8"/>
  <c r="H117" i="8"/>
  <c r="H122" i="8"/>
  <c r="G26" i="8"/>
  <c r="G185" i="8"/>
  <c r="G240" i="8"/>
  <c r="H62" i="8"/>
  <c r="G22" i="8"/>
  <c r="H88" i="8"/>
  <c r="G137" i="8"/>
  <c r="H245" i="8"/>
  <c r="G174" i="8"/>
  <c r="AB131" i="8"/>
  <c r="G131" i="8" s="1"/>
  <c r="H131" i="8"/>
  <c r="AD102" i="8"/>
  <c r="G102" i="8" s="1"/>
  <c r="H102" i="8"/>
  <c r="G259" i="8"/>
  <c r="AD282" i="8"/>
  <c r="G282" i="8" s="1"/>
  <c r="H282" i="8"/>
  <c r="G7" i="8"/>
  <c r="AE56" i="8"/>
  <c r="G56" i="8" s="1"/>
  <c r="H56" i="8"/>
  <c r="H152" i="8"/>
  <c r="AG152" i="8"/>
  <c r="G152" i="8" s="1"/>
  <c r="G248" i="8"/>
  <c r="AD78" i="8"/>
  <c r="G78" i="8" s="1"/>
  <c r="H78" i="8"/>
  <c r="G286" i="8"/>
  <c r="H287" i="8"/>
  <c r="G170" i="8"/>
  <c r="G273" i="8"/>
  <c r="AD306" i="8"/>
  <c r="G306" i="8" s="1"/>
  <c r="H306" i="8"/>
  <c r="AB323" i="8"/>
  <c r="G323" i="8" s="1"/>
  <c r="H323" i="8"/>
  <c r="H10" i="8"/>
  <c r="AE10" i="8"/>
  <c r="G10" i="8" s="1"/>
  <c r="H86" i="8"/>
  <c r="H140" i="8"/>
  <c r="AD195" i="8"/>
  <c r="G195" i="8" s="1"/>
  <c r="H195" i="8"/>
  <c r="G24" i="8"/>
  <c r="G32" i="8"/>
  <c r="H61" i="8"/>
  <c r="H64" i="8"/>
  <c r="H67" i="8"/>
  <c r="G90" i="8"/>
  <c r="G108" i="8"/>
  <c r="H115" i="8"/>
  <c r="G132" i="8"/>
  <c r="H153" i="8"/>
  <c r="H158" i="8"/>
  <c r="H159" i="8"/>
  <c r="H169" i="8"/>
  <c r="H179" i="8"/>
  <c r="H185" i="8"/>
  <c r="G209" i="8"/>
  <c r="H218" i="8"/>
  <c r="G222" i="8"/>
  <c r="H261" i="8"/>
  <c r="H271" i="8"/>
  <c r="H273" i="8"/>
  <c r="H279" i="8"/>
  <c r="H305" i="8"/>
  <c r="G315" i="8"/>
  <c r="G335" i="8"/>
  <c r="H68" i="8"/>
  <c r="H33" i="8"/>
  <c r="H19" i="8"/>
  <c r="G14" i="8"/>
  <c r="G37" i="8"/>
  <c r="H36" i="8"/>
  <c r="H42" i="8"/>
  <c r="H48" i="8"/>
  <c r="H65" i="8"/>
  <c r="G80" i="8"/>
  <c r="AD86" i="8"/>
  <c r="G86" i="8" s="1"/>
  <c r="G79" i="8"/>
  <c r="H90" i="8"/>
  <c r="AD100" i="8"/>
  <c r="G100" i="8" s="1"/>
  <c r="H103" i="8"/>
  <c r="H106" i="8"/>
  <c r="H112" i="8"/>
  <c r="H139" i="8"/>
  <c r="AD140" i="8"/>
  <c r="G140" i="8" s="1"/>
  <c r="H146" i="8"/>
  <c r="H148" i="8"/>
  <c r="G162" i="8"/>
  <c r="G175" i="8"/>
  <c r="G176" i="8"/>
  <c r="H189" i="8"/>
  <c r="H225" i="8"/>
  <c r="G236" i="8"/>
  <c r="H238" i="8"/>
  <c r="H241" i="8"/>
  <c r="G263" i="8"/>
  <c r="H269" i="8"/>
  <c r="H321" i="8"/>
  <c r="H333" i="8"/>
  <c r="G138" i="8"/>
  <c r="H147" i="8"/>
  <c r="H154" i="8"/>
  <c r="H155" i="8"/>
  <c r="G182" i="8"/>
  <c r="H192" i="8"/>
  <c r="G199" i="8"/>
  <c r="G201" i="8"/>
  <c r="G226" i="8"/>
  <c r="G244" i="8"/>
  <c r="H250" i="8"/>
  <c r="H259" i="8"/>
  <c r="H288" i="8"/>
  <c r="H325" i="8"/>
  <c r="G328" i="8"/>
  <c r="H331" i="8"/>
  <c r="G333" i="8"/>
  <c r="G63" i="8"/>
  <c r="H76" i="8"/>
  <c r="H114" i="8"/>
  <c r="H127" i="8"/>
  <c r="AE19" i="8"/>
  <c r="G19" i="8" s="1"/>
  <c r="H17" i="8"/>
  <c r="H20" i="8"/>
  <c r="H21" i="8"/>
  <c r="H85" i="8"/>
  <c r="G98" i="8"/>
  <c r="H101" i="8"/>
  <c r="H105" i="8"/>
  <c r="H108" i="8"/>
  <c r="H111" i="8"/>
  <c r="H126" i="8"/>
  <c r="H161" i="8"/>
  <c r="G180" i="8"/>
  <c r="H183" i="8"/>
  <c r="H222" i="8"/>
  <c r="H247" i="8"/>
  <c r="H289" i="8"/>
  <c r="G291" i="8"/>
  <c r="H293" i="8"/>
  <c r="H316" i="8"/>
  <c r="H55" i="8"/>
  <c r="H87" i="8"/>
  <c r="H8" i="8"/>
  <c r="G28" i="8"/>
  <c r="H44" i="8"/>
  <c r="H52" i="8"/>
  <c r="AD67" i="8"/>
  <c r="G67" i="8" s="1"/>
  <c r="H71" i="8"/>
  <c r="H95" i="8"/>
  <c r="H96" i="8"/>
  <c r="H116" i="8"/>
  <c r="H130" i="8"/>
  <c r="G135" i="8"/>
  <c r="G146" i="8"/>
  <c r="H151" i="8"/>
  <c r="H171" i="8"/>
  <c r="H203" i="8"/>
  <c r="G206" i="8"/>
  <c r="G217" i="8"/>
  <c r="G210" i="8"/>
  <c r="H243" i="8"/>
  <c r="H262" i="8"/>
  <c r="H266" i="8"/>
  <c r="G288" i="8"/>
  <c r="H298" i="8"/>
  <c r="H312" i="8"/>
  <c r="G325" i="8"/>
  <c r="H329" i="8"/>
  <c r="H16" i="8"/>
  <c r="G34" i="8"/>
  <c r="G41" i="8"/>
  <c r="H58" i="8"/>
  <c r="H72" i="8"/>
  <c r="H89" i="8"/>
  <c r="H94" i="8"/>
  <c r="H104" i="8"/>
  <c r="H113" i="8"/>
  <c r="H123" i="8"/>
  <c r="H157" i="8"/>
  <c r="H172" i="8"/>
  <c r="G187" i="8"/>
  <c r="G258" i="8"/>
  <c r="H253" i="8"/>
  <c r="G294" i="8"/>
  <c r="G304" i="8"/>
  <c r="H308" i="8"/>
  <c r="G311" i="8"/>
  <c r="H335" i="8"/>
  <c r="H14" i="8"/>
  <c r="G17" i="8"/>
  <c r="H22" i="8"/>
  <c r="H46" i="8"/>
  <c r="AD76" i="8"/>
  <c r="G76" i="8" s="1"/>
  <c r="G96" i="8"/>
  <c r="H99" i="8"/>
  <c r="H107" i="8"/>
  <c r="H110" i="8"/>
  <c r="H118" i="8"/>
  <c r="G134" i="8"/>
  <c r="H138" i="8"/>
  <c r="G143" i="8"/>
  <c r="H150" i="8"/>
  <c r="H180" i="8"/>
  <c r="G181" i="8"/>
  <c r="H197" i="8"/>
  <c r="G198" i="8"/>
  <c r="G200" i="8"/>
  <c r="G213" i="8"/>
  <c r="H224" i="8"/>
  <c r="AB225" i="8"/>
  <c r="G225" i="8" s="1"/>
  <c r="H254" i="8"/>
  <c r="G287" i="8"/>
  <c r="H291" i="8"/>
  <c r="H313" i="8"/>
  <c r="H284" i="8"/>
  <c r="G211" i="8"/>
  <c r="H121" i="8"/>
  <c r="H120" i="8"/>
  <c r="AA85" i="8"/>
  <c r="G85" i="8" s="1"/>
  <c r="H84" i="8"/>
  <c r="H27" i="8"/>
  <c r="G39" i="8"/>
  <c r="G47" i="8"/>
  <c r="G53" i="8"/>
  <c r="G69" i="8"/>
  <c r="G73" i="8"/>
  <c r="AE16" i="8"/>
  <c r="G16" i="8" s="1"/>
  <c r="H38" i="8"/>
  <c r="H25" i="8"/>
  <c r="H31" i="8"/>
  <c r="G40" i="8"/>
  <c r="G49" i="8"/>
  <c r="G54" i="8"/>
  <c r="H13" i="8"/>
  <c r="AE20" i="8"/>
  <c r="G20" i="8" s="1"/>
  <c r="G15" i="8"/>
  <c r="AE8" i="8"/>
  <c r="G8" i="8" s="1"/>
  <c r="H9" i="8"/>
  <c r="G59" i="8"/>
  <c r="G70" i="8"/>
  <c r="G74" i="8"/>
  <c r="G88" i="8"/>
  <c r="G43" i="8"/>
  <c r="G51" i="8"/>
  <c r="G72" i="8"/>
  <c r="G81" i="8"/>
  <c r="H11" i="8"/>
  <c r="G12" i="8"/>
  <c r="H18" i="8"/>
  <c r="H23" i="8"/>
  <c r="H29" i="8"/>
  <c r="G57" i="8"/>
  <c r="G25" i="8"/>
  <c r="G60" i="8"/>
  <c r="G66" i="8"/>
  <c r="H232" i="8"/>
  <c r="AC232" i="8"/>
  <c r="G232" i="8" s="1"/>
  <c r="H24" i="8"/>
  <c r="H26" i="8"/>
  <c r="H28" i="8"/>
  <c r="H30" i="8"/>
  <c r="H32" i="8"/>
  <c r="H34" i="8"/>
  <c r="H37" i="8"/>
  <c r="H41" i="8"/>
  <c r="H40" i="8"/>
  <c r="H43" i="8"/>
  <c r="H39" i="8"/>
  <c r="H47" i="8"/>
  <c r="H49" i="8"/>
  <c r="H51" i="8"/>
  <c r="H53" i="8"/>
  <c r="AC64" i="8"/>
  <c r="G64" i="8" s="1"/>
  <c r="H66" i="8"/>
  <c r="H69" i="8"/>
  <c r="H93" i="8"/>
  <c r="Z93" i="8"/>
  <c r="G93" i="8" s="1"/>
  <c r="Z115" i="8"/>
  <c r="G115" i="8" s="1"/>
  <c r="G118" i="8"/>
  <c r="H128" i="8"/>
  <c r="G141" i="8"/>
  <c r="AC55" i="8"/>
  <c r="G55" i="8" s="1"/>
  <c r="AC58" i="8"/>
  <c r="G58" i="8" s="1"/>
  <c r="H60" i="8"/>
  <c r="AD61" i="8"/>
  <c r="G61" i="8" s="1"/>
  <c r="H63" i="8"/>
  <c r="AB65" i="8"/>
  <c r="G65" i="8" s="1"/>
  <c r="AC71" i="8"/>
  <c r="G71" i="8" s="1"/>
  <c r="H80" i="8"/>
  <c r="H81" i="8"/>
  <c r="H82" i="8"/>
  <c r="Z82" i="8"/>
  <c r="G82" i="8" s="1"/>
  <c r="H79" i="8"/>
  <c r="H83" i="8"/>
  <c r="Z83" i="8"/>
  <c r="G83" i="8" s="1"/>
  <c r="H92" i="8"/>
  <c r="Z109" i="8"/>
  <c r="G109" i="8" s="1"/>
  <c r="AD112" i="8"/>
  <c r="G112" i="8" s="1"/>
  <c r="AA129" i="8"/>
  <c r="G129" i="8" s="1"/>
  <c r="H129" i="8"/>
  <c r="G145" i="8"/>
  <c r="AD9" i="8"/>
  <c r="G9" i="8" s="1"/>
  <c r="AD27" i="8"/>
  <c r="G27" i="8" s="1"/>
  <c r="AD29" i="8"/>
  <c r="G29" i="8" s="1"/>
  <c r="AD31" i="8"/>
  <c r="G31" i="8" s="1"/>
  <c r="AD33" i="8"/>
  <c r="G33" i="8" s="1"/>
  <c r="AD38" i="8"/>
  <c r="G38" i="8" s="1"/>
  <c r="AD36" i="8"/>
  <c r="G36" i="8" s="1"/>
  <c r="AD45" i="8"/>
  <c r="G45" i="8" s="1"/>
  <c r="AD44" i="8"/>
  <c r="G44" i="8" s="1"/>
  <c r="AD42" i="8"/>
  <c r="G42" i="8" s="1"/>
  <c r="AD46" i="8"/>
  <c r="G46" i="8" s="1"/>
  <c r="AD48" i="8"/>
  <c r="G48" i="8" s="1"/>
  <c r="AD50" i="8"/>
  <c r="G50" i="8" s="1"/>
  <c r="AD52" i="8"/>
  <c r="G52" i="8" s="1"/>
  <c r="H54" i="8"/>
  <c r="H57" i="8"/>
  <c r="AB62" i="8"/>
  <c r="G62" i="8" s="1"/>
  <c r="AC68" i="8"/>
  <c r="G68" i="8" s="1"/>
  <c r="H70" i="8"/>
  <c r="H73" i="8"/>
  <c r="Z95" i="8"/>
  <c r="G95" i="8" s="1"/>
  <c r="Z97" i="8"/>
  <c r="G97" i="8" s="1"/>
  <c r="Z99" i="8"/>
  <c r="G99" i="8" s="1"/>
  <c r="Z101" i="8"/>
  <c r="G101" i="8" s="1"/>
  <c r="Z103" i="8"/>
  <c r="G103" i="8" s="1"/>
  <c r="G106" i="8"/>
  <c r="G121" i="8"/>
  <c r="AD13" i="8"/>
  <c r="G13" i="8" s="1"/>
  <c r="AD18" i="8"/>
  <c r="G18" i="8" s="1"/>
  <c r="AD21" i="8"/>
  <c r="G21" i="8" s="1"/>
  <c r="AD23" i="8"/>
  <c r="G23" i="8" s="1"/>
  <c r="H77" i="8"/>
  <c r="Z77" i="8"/>
  <c r="G77" i="8" s="1"/>
  <c r="G92" i="8"/>
  <c r="Z113" i="8"/>
  <c r="G113" i="8" s="1"/>
  <c r="AD116" i="8"/>
  <c r="G116" i="8" s="1"/>
  <c r="G149" i="8"/>
  <c r="H59" i="8"/>
  <c r="Z84" i="8"/>
  <c r="G84" i="8" s="1"/>
  <c r="H15" i="8"/>
  <c r="H12" i="8"/>
  <c r="H74" i="8"/>
  <c r="Z107" i="8"/>
  <c r="G107" i="8" s="1"/>
  <c r="AD110" i="8"/>
  <c r="G110" i="8" s="1"/>
  <c r="G128" i="8"/>
  <c r="Z130" i="8"/>
  <c r="G130" i="8" s="1"/>
  <c r="G126" i="8"/>
  <c r="Z87" i="8"/>
  <c r="G87" i="8" s="1"/>
  <c r="Z89" i="8"/>
  <c r="G89" i="8" s="1"/>
  <c r="Z105" i="8"/>
  <c r="G105" i="8" s="1"/>
  <c r="Z120" i="8"/>
  <c r="G120" i="8" s="1"/>
  <c r="H7" i="8"/>
  <c r="AD11" i="8"/>
  <c r="G11" i="8" s="1"/>
  <c r="H91" i="8"/>
  <c r="Z91" i="8"/>
  <c r="G91" i="8" s="1"/>
  <c r="G104" i="8"/>
  <c r="Z117" i="8"/>
  <c r="G117" i="8" s="1"/>
  <c r="AD124" i="8"/>
  <c r="G124" i="8" s="1"/>
  <c r="H124" i="8"/>
  <c r="H125" i="8"/>
  <c r="G94" i="8"/>
  <c r="Z111" i="8"/>
  <c r="G111" i="8" s="1"/>
  <c r="AD114" i="8"/>
  <c r="G114" i="8" s="1"/>
  <c r="AD142" i="8"/>
  <c r="G142" i="8" s="1"/>
  <c r="H142" i="8"/>
  <c r="AC127" i="8"/>
  <c r="G127" i="8" s="1"/>
  <c r="H134" i="8"/>
  <c r="H141" i="8"/>
  <c r="H149" i="8"/>
  <c r="G165" i="8"/>
  <c r="G191" i="8"/>
  <c r="AC125" i="8"/>
  <c r="G125" i="8" s="1"/>
  <c r="G148" i="8"/>
  <c r="G153" i="8"/>
  <c r="AC157" i="8"/>
  <c r="G157" i="8" s="1"/>
  <c r="AD122" i="8"/>
  <c r="G122" i="8" s="1"/>
  <c r="H135" i="8"/>
  <c r="H143" i="8"/>
  <c r="AD161" i="8"/>
  <c r="G161" i="8" s="1"/>
  <c r="Z172" i="8"/>
  <c r="G172" i="8" s="1"/>
  <c r="G179" i="8"/>
  <c r="G188" i="8"/>
  <c r="H194" i="8"/>
  <c r="AD194" i="8"/>
  <c r="G194" i="8" s="1"/>
  <c r="AD123" i="8"/>
  <c r="G123" i="8" s="1"/>
  <c r="H132" i="8"/>
  <c r="H136" i="8"/>
  <c r="H144" i="8"/>
  <c r="G150" i="8"/>
  <c r="H156" i="8"/>
  <c r="H160" i="8"/>
  <c r="G168" i="8"/>
  <c r="H178" i="8"/>
  <c r="AD178" i="8"/>
  <c r="G178" i="8" s="1"/>
  <c r="Z189" i="8"/>
  <c r="G189" i="8" s="1"/>
  <c r="H137" i="8"/>
  <c r="H145" i="8"/>
  <c r="Z171" i="8"/>
  <c r="G171" i="8" s="1"/>
  <c r="G183" i="8"/>
  <c r="G186" i="8"/>
  <c r="G193" i="8"/>
  <c r="H133" i="8"/>
  <c r="AC133" i="8"/>
  <c r="G133" i="8" s="1"/>
  <c r="G136" i="8"/>
  <c r="AC139" i="8"/>
  <c r="G139" i="8" s="1"/>
  <c r="G144" i="8"/>
  <c r="AC147" i="8"/>
  <c r="G147" i="8" s="1"/>
  <c r="AC151" i="8"/>
  <c r="G151" i="8" s="1"/>
  <c r="AC155" i="8"/>
  <c r="G155" i="8" s="1"/>
  <c r="AC159" i="8"/>
  <c r="G159" i="8" s="1"/>
  <c r="H166" i="8"/>
  <c r="AG166" i="8"/>
  <c r="G166" i="8" s="1"/>
  <c r="H167" i="8"/>
  <c r="AD167" i="8"/>
  <c r="G167" i="8" s="1"/>
  <c r="G177" i="8"/>
  <c r="G190" i="8"/>
  <c r="G173" i="8"/>
  <c r="G184" i="8"/>
  <c r="H175" i="8"/>
  <c r="H176" i="8"/>
  <c r="H184" i="8"/>
  <c r="H191" i="8"/>
  <c r="G215" i="8"/>
  <c r="G223" i="8"/>
  <c r="H181" i="8"/>
  <c r="H190" i="8"/>
  <c r="AD192" i="8"/>
  <c r="G192" i="8" s="1"/>
  <c r="G204" i="8"/>
  <c r="G214" i="8"/>
  <c r="G220" i="8"/>
  <c r="H163" i="8"/>
  <c r="AD163" i="8"/>
  <c r="G163" i="8" s="1"/>
  <c r="AD169" i="8"/>
  <c r="G169" i="8" s="1"/>
  <c r="H173" i="8"/>
  <c r="H187" i="8"/>
  <c r="AD196" i="8"/>
  <c r="G196" i="8" s="1"/>
  <c r="H196" i="8"/>
  <c r="G208" i="8"/>
  <c r="AD160" i="8"/>
  <c r="G160" i="8" s="1"/>
  <c r="H162" i="8"/>
  <c r="H174" i="8"/>
  <c r="H177" i="8"/>
  <c r="H186" i="8"/>
  <c r="H193" i="8"/>
  <c r="AD197" i="8"/>
  <c r="G197" i="8" s="1"/>
  <c r="H201" i="8"/>
  <c r="G221" i="8"/>
  <c r="AD154" i="8"/>
  <c r="G154" i="8" s="1"/>
  <c r="AD156" i="8"/>
  <c r="G156" i="8" s="1"/>
  <c r="AD158" i="8"/>
  <c r="G158" i="8" s="1"/>
  <c r="H219" i="8"/>
  <c r="AD219" i="8"/>
  <c r="G219" i="8" s="1"/>
  <c r="H170" i="8"/>
  <c r="H182" i="8"/>
  <c r="G205" i="8"/>
  <c r="H165" i="8"/>
  <c r="H168" i="8"/>
  <c r="H188" i="8"/>
  <c r="H202" i="8"/>
  <c r="AD202" i="8"/>
  <c r="G202" i="8" s="1"/>
  <c r="H216" i="8"/>
  <c r="AD216" i="8"/>
  <c r="G216" i="8" s="1"/>
  <c r="H198" i="8"/>
  <c r="H199" i="8"/>
  <c r="H200" i="8"/>
  <c r="H230" i="8"/>
  <c r="AC230" i="8"/>
  <c r="G230" i="8" s="1"/>
  <c r="H246" i="8"/>
  <c r="AC246" i="8"/>
  <c r="G246" i="8" s="1"/>
  <c r="H217" i="8"/>
  <c r="G212" i="8"/>
  <c r="AD218" i="8"/>
  <c r="G218" i="8" s="1"/>
  <c r="H228" i="8"/>
  <c r="AC228" i="8"/>
  <c r="G228" i="8" s="1"/>
  <c r="H210" i="8"/>
  <c r="H211" i="8"/>
  <c r="H213" i="8"/>
  <c r="G234" i="8"/>
  <c r="H208" i="8"/>
  <c r="H231" i="8"/>
  <c r="AD231" i="8"/>
  <c r="G231" i="8" s="1"/>
  <c r="AD203" i="8"/>
  <c r="G203" i="8" s="1"/>
  <c r="H205" i="8"/>
  <c r="H206" i="8"/>
  <c r="H212" i="8"/>
  <c r="H229" i="8"/>
  <c r="AD229" i="8"/>
  <c r="G229" i="8" s="1"/>
  <c r="H204" i="8"/>
  <c r="H227" i="8"/>
  <c r="AD227" i="8"/>
  <c r="G227" i="8" s="1"/>
  <c r="H260" i="8"/>
  <c r="H267" i="8"/>
  <c r="G283" i="8"/>
  <c r="H297" i="8"/>
  <c r="AG297" i="8"/>
  <c r="G297" i="8" s="1"/>
  <c r="H214" i="8"/>
  <c r="H220" i="8"/>
  <c r="H209" i="8"/>
  <c r="H215" i="8"/>
  <c r="H221" i="8"/>
  <c r="H223" i="8"/>
  <c r="AC224" i="8"/>
  <c r="G224" i="8" s="1"/>
  <c r="H226" i="8"/>
  <c r="H233" i="8"/>
  <c r="H236" i="8"/>
  <c r="AC238" i="8"/>
  <c r="G238" i="8" s="1"/>
  <c r="H239" i="8"/>
  <c r="H249" i="8"/>
  <c r="AD252" i="8"/>
  <c r="G252" i="8" s="1"/>
  <c r="H252" i="8"/>
  <c r="G255" i="8"/>
  <c r="H257" i="8"/>
  <c r="Z262" i="8"/>
  <c r="G262" i="8" s="1"/>
  <c r="H263" i="8"/>
  <c r="AC253" i="8"/>
  <c r="G253" i="8" s="1"/>
  <c r="AC265" i="8"/>
  <c r="G265" i="8" s="1"/>
  <c r="H265" i="8"/>
  <c r="G275" i="8"/>
  <c r="G298" i="8"/>
  <c r="G271" i="8"/>
  <c r="G317" i="8"/>
  <c r="AC242" i="8"/>
  <c r="G242" i="8" s="1"/>
  <c r="G261" i="8"/>
  <c r="G269" i="8"/>
  <c r="AD277" i="8"/>
  <c r="G277" i="8" s="1"/>
  <c r="H277" i="8"/>
  <c r="H301" i="8"/>
  <c r="AC301" i="8"/>
  <c r="G301" i="8" s="1"/>
  <c r="G302" i="8"/>
  <c r="H310" i="8"/>
  <c r="AC310" i="8"/>
  <c r="G310" i="8" s="1"/>
  <c r="H235" i="8"/>
  <c r="H240" i="8"/>
  <c r="H244" i="8"/>
  <c r="G267" i="8"/>
  <c r="G279" i="8"/>
  <c r="H299" i="8"/>
  <c r="AD299" i="8"/>
  <c r="G299" i="8" s="1"/>
  <c r="H292" i="8"/>
  <c r="AC292" i="8"/>
  <c r="G292" i="8" s="1"/>
  <c r="H237" i="8"/>
  <c r="AC249" i="8"/>
  <c r="G249" i="8" s="1"/>
  <c r="H258" i="8"/>
  <c r="AD260" i="8"/>
  <c r="G260" i="8" s="1"/>
  <c r="H274" i="8"/>
  <c r="G285" i="8"/>
  <c r="H290" i="8"/>
  <c r="Z290" i="8"/>
  <c r="G290" i="8" s="1"/>
  <c r="H295" i="8"/>
  <c r="G300" i="8"/>
  <c r="G309" i="8"/>
  <c r="H248" i="8"/>
  <c r="H268" i="8"/>
  <c r="H270" i="8"/>
  <c r="H272" i="8"/>
  <c r="H303" i="8"/>
  <c r="H304" i="8"/>
  <c r="AB250" i="8"/>
  <c r="G250" i="8" s="1"/>
  <c r="AD254" i="8"/>
  <c r="G254" i="8" s="1"/>
  <c r="H280" i="8"/>
  <c r="H311" i="8"/>
  <c r="H255" i="8"/>
  <c r="AD257" i="8"/>
  <c r="G257" i="8" s="1"/>
  <c r="H256" i="8"/>
  <c r="AC256" i="8"/>
  <c r="G256" i="8" s="1"/>
  <c r="H275" i="8"/>
  <c r="H283" i="8"/>
  <c r="H285" i="8"/>
  <c r="AC289" i="8"/>
  <c r="G289" i="8" s="1"/>
  <c r="H300" i="8"/>
  <c r="H302" i="8"/>
  <c r="H309" i="8"/>
  <c r="H314" i="8"/>
  <c r="H324" i="8"/>
  <c r="AD324" i="8"/>
  <c r="G324" i="8" s="1"/>
  <c r="AD233" i="8"/>
  <c r="G233" i="8" s="1"/>
  <c r="AD235" i="8"/>
  <c r="G235" i="8" s="1"/>
  <c r="AD237" i="8"/>
  <c r="G237" i="8" s="1"/>
  <c r="AD239" i="8"/>
  <c r="G239" i="8" s="1"/>
  <c r="AD241" i="8"/>
  <c r="G241" i="8" s="1"/>
  <c r="AD243" i="8"/>
  <c r="G243" i="8" s="1"/>
  <c r="AD245" i="8"/>
  <c r="G245" i="8" s="1"/>
  <c r="AD247" i="8"/>
  <c r="G247" i="8" s="1"/>
  <c r="H278" i="8"/>
  <c r="H286" i="8"/>
  <c r="H296" i="8"/>
  <c r="G331" i="8"/>
  <c r="H264" i="8"/>
  <c r="AC264" i="8"/>
  <c r="G264" i="8" s="1"/>
  <c r="G295" i="8"/>
  <c r="H318" i="8"/>
  <c r="AE327" i="8"/>
  <c r="G327" i="8" s="1"/>
  <c r="H327" i="8"/>
  <c r="H276" i="8"/>
  <c r="H294" i="8"/>
  <c r="G321" i="8"/>
  <c r="G329" i="8"/>
  <c r="G322" i="8"/>
  <c r="AC268" i="8"/>
  <c r="G268" i="8" s="1"/>
  <c r="AC270" i="8"/>
  <c r="G270" i="8" s="1"/>
  <c r="AC272" i="8"/>
  <c r="G272" i="8" s="1"/>
  <c r="AC274" i="8"/>
  <c r="G274" i="8" s="1"/>
  <c r="AC276" i="8"/>
  <c r="G276" i="8" s="1"/>
  <c r="AC278" i="8"/>
  <c r="G278" i="8" s="1"/>
  <c r="AC280" i="8"/>
  <c r="G280" i="8" s="1"/>
  <c r="AC284" i="8"/>
  <c r="G284" i="8" s="1"/>
  <c r="AC296" i="8"/>
  <c r="G296" i="8" s="1"/>
  <c r="G305" i="8"/>
  <c r="G313" i="8"/>
  <c r="H315" i="8"/>
  <c r="H317" i="8"/>
  <c r="H319" i="8"/>
  <c r="H320" i="8"/>
  <c r="H326" i="8"/>
  <c r="G330" i="8"/>
  <c r="G332" i="8"/>
  <c r="G334" i="8"/>
  <c r="AD293" i="8"/>
  <c r="G293" i="8" s="1"/>
  <c r="AD303" i="8"/>
  <c r="G303" i="8" s="1"/>
  <c r="AD312" i="8"/>
  <c r="G312" i="8" s="1"/>
  <c r="G308" i="8"/>
  <c r="G314" i="8"/>
  <c r="G316" i="8"/>
  <c r="G318" i="8"/>
  <c r="G320" i="8"/>
  <c r="H322" i="8"/>
  <c r="H328" i="8"/>
  <c r="G326" i="8"/>
  <c r="H330" i="8"/>
  <c r="H332" i="8"/>
  <c r="H334" i="8"/>
  <c r="B337" i="8" l="1"/>
  <c r="B9" i="9"/>
  <c r="B8" i="9"/>
  <c r="G331" i="9"/>
  <c r="B345" i="8"/>
  <c r="B353" i="8"/>
  <c r="B361" i="8"/>
  <c r="B344" i="8"/>
  <c r="B341" i="8"/>
  <c r="B348" i="8"/>
  <c r="B356" i="8"/>
  <c r="B364" i="8"/>
  <c r="B360" i="8"/>
  <c r="B362" i="8"/>
  <c r="B355" i="8"/>
  <c r="B349" i="8"/>
  <c r="B357" i="8"/>
  <c r="B365" i="8"/>
  <c r="B354" i="8"/>
  <c r="B350" i="8"/>
  <c r="B358" i="8"/>
  <c r="B366" i="8"/>
  <c r="B346" i="8"/>
  <c r="B363" i="8"/>
  <c r="B351" i="8"/>
  <c r="B359" i="8"/>
  <c r="B342" i="8"/>
  <c r="B352" i="8"/>
  <c r="B343" i="8"/>
  <c r="B347" i="8"/>
  <c r="G377" i="9"/>
  <c r="B377" i="9" s="1"/>
  <c r="G320" i="9"/>
  <c r="G315" i="9"/>
  <c r="G334" i="9"/>
  <c r="G329" i="9"/>
  <c r="G350" i="9"/>
  <c r="B389" i="9" s="1"/>
  <c r="G319" i="9"/>
  <c r="G323" i="9"/>
  <c r="B307" i="9"/>
  <c r="B274" i="9"/>
  <c r="B235" i="9"/>
  <c r="B190" i="9"/>
  <c r="B133" i="9"/>
  <c r="B114" i="9"/>
  <c r="B24" i="9"/>
  <c r="B268" i="9"/>
  <c r="B262" i="9"/>
  <c r="B227" i="9"/>
  <c r="B204" i="9"/>
  <c r="B102" i="9"/>
  <c r="B79" i="9"/>
  <c r="B13" i="9"/>
  <c r="B20" i="9"/>
  <c r="B37" i="9"/>
  <c r="B61" i="9"/>
  <c r="B73" i="9"/>
  <c r="B47" i="9"/>
  <c r="B54" i="9"/>
  <c r="B57" i="9"/>
  <c r="B60" i="9"/>
  <c r="B67" i="9"/>
  <c r="B63" i="9"/>
  <c r="B69" i="9"/>
  <c r="B43" i="9"/>
  <c r="B56" i="9"/>
  <c r="B52" i="9"/>
  <c r="B59" i="9"/>
  <c r="B55" i="9"/>
  <c r="B53" i="9"/>
  <c r="B65" i="9"/>
  <c r="B218" i="9"/>
  <c r="B219" i="9"/>
  <c r="B260" i="9"/>
  <c r="B150" i="9"/>
  <c r="B157" i="9"/>
  <c r="B115" i="9"/>
  <c r="B41" i="9"/>
  <c r="B100" i="9"/>
  <c r="B74" i="9"/>
  <c r="B10" i="9"/>
  <c r="B18" i="9"/>
  <c r="B30" i="9"/>
  <c r="B106" i="9"/>
  <c r="B103" i="9"/>
  <c r="B246" i="9"/>
  <c r="B172" i="9"/>
  <c r="B175" i="9"/>
  <c r="B214" i="9"/>
  <c r="B188" i="9"/>
  <c r="B179" i="9"/>
  <c r="B195" i="9"/>
  <c r="B199" i="9"/>
  <c r="B215" i="9"/>
  <c r="B174" i="9"/>
  <c r="B171" i="9"/>
  <c r="B185" i="9"/>
  <c r="B189" i="9"/>
  <c r="B197" i="9"/>
  <c r="B152" i="9"/>
  <c r="B98" i="9"/>
  <c r="B51" i="9"/>
  <c r="B29" i="9"/>
  <c r="B269" i="9"/>
  <c r="B284" i="9"/>
  <c r="B292" i="9"/>
  <c r="B245" i="9"/>
  <c r="B222" i="9"/>
  <c r="B261" i="9"/>
  <c r="B240" i="9"/>
  <c r="B145" i="9"/>
  <c r="B149" i="9"/>
  <c r="B49" i="9"/>
  <c r="B116" i="9"/>
  <c r="B96" i="9"/>
  <c r="B14" i="9"/>
  <c r="B27" i="9"/>
  <c r="B254" i="9"/>
  <c r="B196" i="9"/>
  <c r="B183" i="9"/>
  <c r="B166" i="9"/>
  <c r="B94" i="9"/>
  <c r="B48" i="9"/>
  <c r="B25" i="9"/>
  <c r="B92" i="9"/>
  <c r="B296" i="9"/>
  <c r="B147" i="9"/>
  <c r="B277" i="9"/>
  <c r="B252" i="9"/>
  <c r="B232" i="9"/>
  <c r="B170" i="9"/>
  <c r="B141" i="9"/>
  <c r="B165" i="9"/>
  <c r="B131" i="9"/>
  <c r="B38" i="9"/>
  <c r="B108" i="9"/>
  <c r="B124" i="9"/>
  <c r="B270" i="9"/>
  <c r="B286" i="9"/>
  <c r="B271" i="9"/>
  <c r="B283" i="9"/>
  <c r="B285" i="9"/>
  <c r="B273" i="9"/>
  <c r="B234" i="9"/>
  <c r="B224" i="9"/>
  <c r="B192" i="9"/>
  <c r="B229" i="9"/>
  <c r="B127" i="9"/>
  <c r="B134" i="9"/>
  <c r="B148" i="9"/>
  <c r="B128" i="9"/>
  <c r="B154" i="9"/>
  <c r="B125" i="9"/>
  <c r="B151" i="9"/>
  <c r="B162" i="9"/>
  <c r="B132" i="9"/>
  <c r="B161" i="9"/>
  <c r="B34" i="9"/>
  <c r="B104" i="9"/>
  <c r="B22" i="9"/>
  <c r="B306" i="9"/>
  <c r="B279" i="9"/>
  <c r="B247" i="9"/>
  <c r="B256" i="9"/>
  <c r="B259" i="9"/>
  <c r="B303" i="9"/>
  <c r="B278" i="9"/>
  <c r="B288" i="9"/>
  <c r="B308" i="9"/>
  <c r="B294" i="9"/>
  <c r="B299" i="9"/>
  <c r="B239" i="9"/>
  <c r="B298" i="9"/>
  <c r="B231" i="9"/>
  <c r="B205" i="9"/>
  <c r="B193" i="9"/>
  <c r="B191" i="9"/>
  <c r="B163" i="9"/>
  <c r="B169" i="9"/>
  <c r="B136" i="9"/>
  <c r="B146" i="9"/>
  <c r="B70" i="9"/>
  <c r="B86" i="9"/>
  <c r="B111" i="9"/>
  <c r="B302" i="9"/>
  <c r="B272" i="9"/>
  <c r="B295" i="9"/>
  <c r="B249" i="9"/>
  <c r="B291" i="9"/>
  <c r="B263" i="9"/>
  <c r="B223" i="9"/>
  <c r="B248" i="9"/>
  <c r="B187" i="9"/>
  <c r="B186" i="9"/>
  <c r="B155" i="9"/>
  <c r="B153" i="9"/>
  <c r="B126" i="9"/>
  <c r="B139" i="9"/>
  <c r="B130" i="9"/>
  <c r="B90" i="9"/>
  <c r="B39" i="9"/>
  <c r="B107" i="9"/>
  <c r="B78" i="9"/>
  <c r="B44" i="9"/>
  <c r="B21" i="9"/>
  <c r="B35" i="9"/>
  <c r="B16" i="9"/>
  <c r="B311" i="9"/>
  <c r="B301" i="9"/>
  <c r="B304" i="9"/>
  <c r="B293" i="9"/>
  <c r="B226" i="9"/>
  <c r="B266" i="9"/>
  <c r="B221" i="9"/>
  <c r="B201" i="9"/>
  <c r="B177" i="9"/>
  <c r="B206" i="9"/>
  <c r="B176" i="9"/>
  <c r="B144" i="9"/>
  <c r="B129" i="9"/>
  <c r="B84" i="9"/>
  <c r="B31" i="9"/>
  <c r="B11" i="9"/>
  <c r="B28" i="9"/>
  <c r="B45" i="9"/>
  <c r="B143" i="9"/>
  <c r="B142" i="9"/>
  <c r="B173" i="9"/>
  <c r="B118" i="9"/>
  <c r="B80" i="9"/>
  <c r="B120" i="9"/>
  <c r="B109" i="9"/>
  <c r="B119" i="9"/>
  <c r="B99" i="9"/>
  <c r="B7" i="9"/>
  <c r="B19" i="9"/>
  <c r="B66" i="9"/>
  <c r="B309" i="9"/>
  <c r="B297" i="9"/>
  <c r="B255" i="9"/>
  <c r="B281" i="9"/>
  <c r="B280" i="9"/>
  <c r="B220" i="9"/>
  <c r="B180" i="9"/>
  <c r="B182" i="9"/>
  <c r="B159" i="9"/>
  <c r="B217" i="9"/>
  <c r="B184" i="9"/>
  <c r="B138" i="9"/>
  <c r="B282" i="9"/>
  <c r="B243" i="9"/>
  <c r="B225" i="9"/>
  <c r="B267" i="9"/>
  <c r="B238" i="9"/>
  <c r="B242" i="9"/>
  <c r="B250" i="9"/>
  <c r="B258" i="9"/>
  <c r="B230" i="9"/>
  <c r="B209" i="9"/>
  <c r="B211" i="9"/>
  <c r="B213" i="9"/>
  <c r="B135" i="9"/>
  <c r="B164" i="9"/>
  <c r="B91" i="9"/>
  <c r="B72" i="9"/>
  <c r="B83" i="9"/>
  <c r="B123" i="9"/>
  <c r="B75" i="9"/>
  <c r="B105" i="9"/>
  <c r="B112" i="9"/>
  <c r="B95" i="9"/>
  <c r="B82" i="9"/>
  <c r="B87" i="9"/>
  <c r="B40" i="9"/>
  <c r="B26" i="9"/>
  <c r="B312" i="9"/>
  <c r="B305" i="9"/>
  <c r="B241" i="9"/>
  <c r="B275" i="9"/>
  <c r="B228" i="9"/>
  <c r="B233" i="9"/>
  <c r="B244" i="9"/>
  <c r="B253" i="9"/>
  <c r="B300" i="9"/>
  <c r="B212" i="9"/>
  <c r="B203" i="9"/>
  <c r="B202" i="9"/>
  <c r="B137" i="9"/>
  <c r="B160" i="9"/>
  <c r="B110" i="9"/>
  <c r="B71" i="9"/>
  <c r="B101" i="9"/>
  <c r="B68" i="9"/>
  <c r="B17" i="9"/>
  <c r="B23" i="9"/>
  <c r="B310" i="9"/>
  <c r="B264" i="9"/>
  <c r="B257" i="9"/>
  <c r="B289" i="9"/>
  <c r="B237" i="9"/>
  <c r="B251" i="9"/>
  <c r="B210" i="9"/>
  <c r="B178" i="9"/>
  <c r="B198" i="9"/>
  <c r="B200" i="9"/>
  <c r="B181" i="9"/>
  <c r="B140" i="9"/>
  <c r="B158" i="9"/>
  <c r="B89" i="9"/>
  <c r="B50" i="9"/>
  <c r="B97" i="9"/>
  <c r="B121" i="9"/>
  <c r="B81" i="9"/>
  <c r="B117" i="9"/>
  <c r="B62" i="9"/>
  <c r="B64" i="9"/>
  <c r="B33" i="9"/>
  <c r="B15" i="9"/>
  <c r="B287" i="9"/>
  <c r="B276" i="9"/>
  <c r="B236" i="9"/>
  <c r="B208" i="9"/>
  <c r="B207" i="9"/>
  <c r="B167" i="9"/>
  <c r="B194" i="9"/>
  <c r="B156" i="9"/>
  <c r="B46" i="9"/>
  <c r="B93" i="9"/>
  <c r="B113" i="9"/>
  <c r="B85" i="9"/>
  <c r="B76" i="9"/>
  <c r="B42" i="9"/>
  <c r="B88" i="9"/>
  <c r="B58" i="9"/>
  <c r="B32" i="9"/>
  <c r="B12" i="9"/>
  <c r="B339" i="8"/>
  <c r="B340" i="8"/>
  <c r="B338" i="8"/>
  <c r="B335" i="8"/>
  <c r="B243" i="8"/>
  <c r="B161" i="8"/>
  <c r="B23" i="8"/>
  <c r="B322" i="8"/>
  <c r="B127" i="8"/>
  <c r="B274" i="8"/>
  <c r="B197" i="8"/>
  <c r="B68" i="8"/>
  <c r="B284" i="8"/>
  <c r="B288" i="8"/>
  <c r="B304" i="8"/>
  <c r="B291" i="8"/>
  <c r="B286" i="8"/>
  <c r="B294" i="8"/>
  <c r="B287" i="8"/>
  <c r="B241" i="8"/>
  <c r="B256" i="8"/>
  <c r="B231" i="8"/>
  <c r="B156" i="8"/>
  <c r="B169" i="8"/>
  <c r="B21" i="8"/>
  <c r="B46" i="8"/>
  <c r="B38" i="8"/>
  <c r="B71" i="8"/>
  <c r="B20" i="8"/>
  <c r="B296" i="8"/>
  <c r="B280" i="8"/>
  <c r="B259" i="8"/>
  <c r="B154" i="8"/>
  <c r="B125" i="8"/>
  <c r="B18" i="8"/>
  <c r="B41" i="8"/>
  <c r="B63" i="8"/>
  <c r="B37" i="8"/>
  <c r="B65" i="8"/>
  <c r="B210" i="8"/>
  <c r="B237" i="8"/>
  <c r="B257" i="8"/>
  <c r="B216" i="8"/>
  <c r="B226" i="8"/>
  <c r="B240" i="8"/>
  <c r="B211" i="8"/>
  <c r="B209" i="8"/>
  <c r="B133" i="8"/>
  <c r="B242" i="8"/>
  <c r="B163" i="8"/>
  <c r="B276" i="8"/>
  <c r="B235" i="8"/>
  <c r="B260" i="8"/>
  <c r="B253" i="8"/>
  <c r="B218" i="8"/>
  <c r="B42" i="8"/>
  <c r="B61" i="8"/>
  <c r="B293" i="8"/>
  <c r="B29" i="8"/>
  <c r="B196" i="8"/>
  <c r="B124" i="8"/>
  <c r="B272" i="8"/>
  <c r="B247" i="8"/>
  <c r="B249" i="8"/>
  <c r="B167" i="8"/>
  <c r="B151" i="8"/>
  <c r="B52" i="8"/>
  <c r="B27" i="8"/>
  <c r="B58" i="8"/>
  <c r="B270" i="8"/>
  <c r="B229" i="8"/>
  <c r="B203" i="8"/>
  <c r="B192" i="8"/>
  <c r="B198" i="8"/>
  <c r="B50" i="8"/>
  <c r="B45" i="8"/>
  <c r="B9" i="8"/>
  <c r="B55" i="8"/>
  <c r="B8" i="8"/>
  <c r="B299" i="8"/>
  <c r="B246" i="8"/>
  <c r="B255" i="8"/>
  <c r="B212" i="8"/>
  <c r="B202" i="8"/>
  <c r="B166" i="8"/>
  <c r="B185" i="8"/>
  <c r="B239" i="8"/>
  <c r="B87" i="8"/>
  <c r="B122" i="8"/>
  <c r="B95" i="8"/>
  <c r="B109" i="8"/>
  <c r="B93" i="8"/>
  <c r="B250" i="8"/>
  <c r="B13" i="8"/>
  <c r="B44" i="8"/>
  <c r="B51" i="8"/>
  <c r="B88" i="8"/>
  <c r="B40" i="8"/>
  <c r="B48" i="8"/>
  <c r="B11" i="8"/>
  <c r="B47" i="8"/>
  <c r="B329" i="8"/>
  <c r="B290" i="8"/>
  <c r="B261" i="8"/>
  <c r="B273" i="8"/>
  <c r="B244" i="8"/>
  <c r="B162" i="8"/>
  <c r="B206" i="8"/>
  <c r="B191" i="8"/>
  <c r="B138" i="8"/>
  <c r="B121" i="8"/>
  <c r="B263" i="8"/>
  <c r="B131" i="8"/>
  <c r="B143" i="8"/>
  <c r="B39" i="8"/>
  <c r="B30" i="8"/>
  <c r="B17" i="8"/>
  <c r="B312" i="8"/>
  <c r="B315" i="8"/>
  <c r="B275" i="8"/>
  <c r="B219" i="8"/>
  <c r="B193" i="8"/>
  <c r="B150" i="8"/>
  <c r="B170" i="8"/>
  <c r="B128" i="8"/>
  <c r="B77" i="8"/>
  <c r="B320" i="8"/>
  <c r="B321" i="8"/>
  <c r="B292" i="8"/>
  <c r="B271" i="8"/>
  <c r="B278" i="8"/>
  <c r="B230" i="8"/>
  <c r="B222" i="8"/>
  <c r="B220" i="8"/>
  <c r="B190" i="8"/>
  <c r="B186" i="8"/>
  <c r="B142" i="8"/>
  <c r="B137" i="8"/>
  <c r="B213" i="8"/>
  <c r="B117" i="8"/>
  <c r="B181" i="8"/>
  <c r="B83" i="8"/>
  <c r="B129" i="8"/>
  <c r="B66" i="8"/>
  <c r="B134" i="8"/>
  <c r="B102" i="8"/>
  <c r="B43" i="8"/>
  <c r="B36" i="8"/>
  <c r="B86" i="8"/>
  <c r="B14" i="8"/>
  <c r="B34" i="8"/>
  <c r="B324" i="8"/>
  <c r="B319" i="8"/>
  <c r="B327" i="8"/>
  <c r="B306" i="8"/>
  <c r="B254" i="8"/>
  <c r="B84" i="8"/>
  <c r="B106" i="8"/>
  <c r="B145" i="8"/>
  <c r="B201" i="8"/>
  <c r="B174" i="8"/>
  <c r="B60" i="8"/>
  <c r="B96" i="8"/>
  <c r="B81" i="8"/>
  <c r="B78" i="8"/>
  <c r="B33" i="8"/>
  <c r="B98" i="8"/>
  <c r="B24" i="8"/>
  <c r="B85" i="8"/>
  <c r="B28" i="8"/>
  <c r="B245" i="8"/>
  <c r="B318" i="8"/>
  <c r="B303" i="8"/>
  <c r="B285" i="8"/>
  <c r="B279" i="8"/>
  <c r="B228" i="8"/>
  <c r="B233" i="8"/>
  <c r="B214" i="8"/>
  <c r="B194" i="8"/>
  <c r="B177" i="8"/>
  <c r="B144" i="8"/>
  <c r="B183" i="8"/>
  <c r="B168" i="8"/>
  <c r="B157" i="8"/>
  <c r="B123" i="8"/>
  <c r="B147" i="8"/>
  <c r="B104" i="8"/>
  <c r="B178" i="8"/>
  <c r="B110" i="8"/>
  <c r="B316" i="8"/>
  <c r="B334" i="8"/>
  <c r="B313" i="8"/>
  <c r="B295" i="8"/>
  <c r="B333" i="8"/>
  <c r="B282" i="8"/>
  <c r="B328" i="8"/>
  <c r="B248" i="8"/>
  <c r="B227" i="8"/>
  <c r="B258" i="8"/>
  <c r="B225" i="8"/>
  <c r="B266" i="8"/>
  <c r="B205" i="8"/>
  <c r="B204" i="8"/>
  <c r="B223" i="8"/>
  <c r="B184" i="8"/>
  <c r="B180" i="8"/>
  <c r="B217" i="8"/>
  <c r="B188" i="8"/>
  <c r="B153" i="8"/>
  <c r="B165" i="8"/>
  <c r="B91" i="8"/>
  <c r="B236" i="8"/>
  <c r="B107" i="8"/>
  <c r="B146" i="8"/>
  <c r="B103" i="8"/>
  <c r="B199" i="8"/>
  <c r="B108" i="8"/>
  <c r="B72" i="8"/>
  <c r="B74" i="8"/>
  <c r="B73" i="8"/>
  <c r="B100" i="8"/>
  <c r="B22" i="8"/>
  <c r="B264" i="8"/>
  <c r="B326" i="8"/>
  <c r="B305" i="8"/>
  <c r="B232" i="8"/>
  <c r="B224" i="8"/>
  <c r="B215" i="8"/>
  <c r="B159" i="8"/>
  <c r="B136" i="8"/>
  <c r="B171" i="8"/>
  <c r="B200" i="8"/>
  <c r="B158" i="8"/>
  <c r="B179" i="8"/>
  <c r="B148" i="8"/>
  <c r="B114" i="8"/>
  <c r="B120" i="8"/>
  <c r="B126" i="8"/>
  <c r="B187" i="8"/>
  <c r="B116" i="8"/>
  <c r="B139" i="8"/>
  <c r="B101" i="8"/>
  <c r="B82" i="8"/>
  <c r="B182" i="8"/>
  <c r="B90" i="8"/>
  <c r="B57" i="8"/>
  <c r="B70" i="8"/>
  <c r="B54" i="8"/>
  <c r="B67" i="8"/>
  <c r="B69" i="8"/>
  <c r="B79" i="8"/>
  <c r="B32" i="8"/>
  <c r="B26" i="8"/>
  <c r="B301" i="8"/>
  <c r="B238" i="8"/>
  <c r="B314" i="8"/>
  <c r="B332" i="8"/>
  <c r="B267" i="8"/>
  <c r="B317" i="8"/>
  <c r="B310" i="8"/>
  <c r="B308" i="8"/>
  <c r="B330" i="8"/>
  <c r="B309" i="8"/>
  <c r="B265" i="8"/>
  <c r="B325" i="8"/>
  <c r="B297" i="8"/>
  <c r="B298" i="8"/>
  <c r="B262" i="8"/>
  <c r="B283" i="8"/>
  <c r="B234" i="8"/>
  <c r="B172" i="8"/>
  <c r="B195" i="8"/>
  <c r="B140" i="8"/>
  <c r="B175" i="8"/>
  <c r="B111" i="8"/>
  <c r="B105" i="8"/>
  <c r="B160" i="8"/>
  <c r="B113" i="8"/>
  <c r="B132" i="8"/>
  <c r="B99" i="8"/>
  <c r="B152" i="8"/>
  <c r="B118" i="8"/>
  <c r="B76" i="8"/>
  <c r="B31" i="8"/>
  <c r="B12" i="8"/>
  <c r="B62" i="8"/>
  <c r="B135" i="8"/>
  <c r="B49" i="8"/>
  <c r="B64" i="8"/>
  <c r="B10" i="8"/>
  <c r="B19" i="8"/>
  <c r="B331" i="8"/>
  <c r="B323" i="8"/>
  <c r="B289" i="8"/>
  <c r="B300" i="8"/>
  <c r="B252" i="8"/>
  <c r="B302" i="8"/>
  <c r="B269" i="8"/>
  <c r="B277" i="8"/>
  <c r="B268" i="8"/>
  <c r="B311" i="8"/>
  <c r="B221" i="8"/>
  <c r="B208" i="8"/>
  <c r="B173" i="8"/>
  <c r="B155" i="8"/>
  <c r="B189" i="8"/>
  <c r="B176" i="8"/>
  <c r="B94" i="8"/>
  <c r="B89" i="8"/>
  <c r="B130" i="8"/>
  <c r="B149" i="8"/>
  <c r="B92" i="8"/>
  <c r="B97" i="8"/>
  <c r="B112" i="8"/>
  <c r="B141" i="8"/>
  <c r="B115" i="8"/>
  <c r="B80" i="8"/>
  <c r="B25" i="8"/>
  <c r="B59" i="8"/>
  <c r="B15" i="8"/>
  <c r="B56" i="8"/>
  <c r="B16" i="8"/>
  <c r="B53" i="8"/>
  <c r="B7" i="8"/>
  <c r="B375" i="9" l="1"/>
  <c r="B376" i="9"/>
  <c r="B373" i="9"/>
  <c r="B371" i="9"/>
  <c r="B374" i="9"/>
  <c r="B372" i="9"/>
  <c r="B364" i="9"/>
  <c r="B356" i="9"/>
  <c r="B351" i="9"/>
  <c r="B349" i="9"/>
  <c r="B348" i="9"/>
  <c r="B381" i="9"/>
  <c r="B396" i="9"/>
  <c r="B383" i="9"/>
  <c r="B382" i="9"/>
  <c r="B369" i="9"/>
  <c r="B360" i="9"/>
  <c r="B384" i="9"/>
  <c r="B345" i="9"/>
  <c r="B368" i="9"/>
  <c r="B393" i="9"/>
  <c r="B347" i="9"/>
  <c r="B366" i="9"/>
  <c r="B355" i="9"/>
  <c r="B353" i="9"/>
  <c r="B380" i="9"/>
  <c r="B362" i="9"/>
  <c r="B388" i="9"/>
  <c r="B391" i="9"/>
  <c r="B350" i="9"/>
  <c r="B354" i="9"/>
  <c r="B379" i="9"/>
  <c r="B386" i="9"/>
  <c r="B361" i="9"/>
  <c r="B385" i="9"/>
  <c r="B363" i="9"/>
  <c r="B359" i="9"/>
  <c r="B352" i="9"/>
  <c r="B387" i="9"/>
  <c r="B395" i="9"/>
  <c r="B357" i="9"/>
  <c r="B358" i="9"/>
  <c r="B378" i="9"/>
  <c r="B365" i="9"/>
  <c r="B367" i="9"/>
  <c r="B346" i="9"/>
  <c r="B390" i="9"/>
  <c r="B394" i="9"/>
  <c r="B328" i="9"/>
  <c r="B321" i="9"/>
  <c r="B315" i="9"/>
  <c r="B341" i="9"/>
  <c r="B331" i="9"/>
  <c r="B343" i="9"/>
  <c r="B324" i="9"/>
  <c r="B335" i="9"/>
  <c r="B334" i="9"/>
  <c r="B336" i="9"/>
  <c r="B340" i="9"/>
  <c r="B322" i="9"/>
  <c r="B325" i="9"/>
  <c r="B392" i="9"/>
  <c r="B337" i="9"/>
  <c r="B338" i="9"/>
  <c r="B333" i="9"/>
  <c r="B318" i="9"/>
  <c r="B326" i="9"/>
  <c r="B314" i="9"/>
  <c r="B332" i="9"/>
  <c r="B316" i="9"/>
  <c r="B339" i="9"/>
  <c r="B327" i="9"/>
  <c r="B330" i="9"/>
  <c r="B329" i="9"/>
  <c r="B323" i="9"/>
  <c r="B317" i="9"/>
  <c r="B319" i="9"/>
  <c r="B342" i="9"/>
  <c r="B320" i="9"/>
  <c r="I37" i="2"/>
  <c r="I28" i="2"/>
  <c r="I13" i="2"/>
  <c r="K13" i="2"/>
  <c r="S13" i="2"/>
  <c r="AA13" i="2" s="1"/>
  <c r="U13" i="2"/>
  <c r="W13" i="2"/>
  <c r="M13" i="2"/>
  <c r="O13" i="2"/>
  <c r="Q13" i="2"/>
  <c r="Y13" i="2"/>
  <c r="Y342" i="7"/>
  <c r="AG342" i="7" s="1"/>
  <c r="Q342" i="7"/>
  <c r="AF342" i="7" s="1"/>
  <c r="O342" i="7"/>
  <c r="AE342" i="7" s="1"/>
  <c r="M342" i="7"/>
  <c r="AD342" i="7" s="1"/>
  <c r="W342" i="7"/>
  <c r="U342" i="7"/>
  <c r="AB342" i="7" s="1"/>
  <c r="S342" i="7"/>
  <c r="AA342" i="7" s="1"/>
  <c r="K342" i="7"/>
  <c r="Z342" i="7" s="1"/>
  <c r="I342" i="7"/>
  <c r="Y341" i="7"/>
  <c r="AG341" i="7" s="1"/>
  <c r="Q341" i="7"/>
  <c r="AF341" i="7" s="1"/>
  <c r="O341" i="7"/>
  <c r="AE341" i="7" s="1"/>
  <c r="M341" i="7"/>
  <c r="AD341" i="7" s="1"/>
  <c r="W341" i="7"/>
  <c r="AC341" i="7" s="1"/>
  <c r="U341" i="7"/>
  <c r="AB341" i="7" s="1"/>
  <c r="S341" i="7"/>
  <c r="AA341" i="7" s="1"/>
  <c r="K341" i="7"/>
  <c r="Z341" i="7" s="1"/>
  <c r="I341" i="7"/>
  <c r="Y340" i="7"/>
  <c r="AG340" i="7" s="1"/>
  <c r="Q340" i="7"/>
  <c r="AF340" i="7" s="1"/>
  <c r="O340" i="7"/>
  <c r="AE340" i="7" s="1"/>
  <c r="M340" i="7"/>
  <c r="AD340" i="7" s="1"/>
  <c r="W340" i="7"/>
  <c r="U340" i="7"/>
  <c r="AB340" i="7" s="1"/>
  <c r="S340" i="7"/>
  <c r="AA340" i="7" s="1"/>
  <c r="K340" i="7"/>
  <c r="Z340" i="7" s="1"/>
  <c r="I340" i="7"/>
  <c r="Y339" i="7"/>
  <c r="AG339" i="7" s="1"/>
  <c r="Q339" i="7"/>
  <c r="AF339" i="7" s="1"/>
  <c r="O339" i="7"/>
  <c r="AE339" i="7" s="1"/>
  <c r="M339" i="7"/>
  <c r="W339" i="7"/>
  <c r="AC339" i="7" s="1"/>
  <c r="U339" i="7"/>
  <c r="AB339" i="7" s="1"/>
  <c r="S339" i="7"/>
  <c r="AA339" i="7" s="1"/>
  <c r="K339" i="7"/>
  <c r="Z339" i="7" s="1"/>
  <c r="I339" i="7"/>
  <c r="Y338" i="7"/>
  <c r="AG338" i="7" s="1"/>
  <c r="Q338" i="7"/>
  <c r="AF338" i="7" s="1"/>
  <c r="O338" i="7"/>
  <c r="AE338" i="7" s="1"/>
  <c r="M338" i="7"/>
  <c r="AD338" i="7" s="1"/>
  <c r="W338" i="7"/>
  <c r="U338" i="7"/>
  <c r="AB338" i="7" s="1"/>
  <c r="S338" i="7"/>
  <c r="AA338" i="7" s="1"/>
  <c r="K338" i="7"/>
  <c r="Z338" i="7" s="1"/>
  <c r="I338" i="7"/>
  <c r="Y337" i="7"/>
  <c r="AG337" i="7" s="1"/>
  <c r="Q337" i="7"/>
  <c r="AF337" i="7" s="1"/>
  <c r="O337" i="7"/>
  <c r="AE337" i="7" s="1"/>
  <c r="M337" i="7"/>
  <c r="W337" i="7"/>
  <c r="AC337" i="7" s="1"/>
  <c r="U337" i="7"/>
  <c r="AB337" i="7" s="1"/>
  <c r="S337" i="7"/>
  <c r="AA337" i="7" s="1"/>
  <c r="K337" i="7"/>
  <c r="Z337" i="7" s="1"/>
  <c r="I337" i="7"/>
  <c r="Y336" i="7"/>
  <c r="AG336" i="7" s="1"/>
  <c r="Q336" i="7"/>
  <c r="AF336" i="7" s="1"/>
  <c r="O336" i="7"/>
  <c r="AE336" i="7" s="1"/>
  <c r="M336" i="7"/>
  <c r="AD336" i="7" s="1"/>
  <c r="W336" i="7"/>
  <c r="U336" i="7"/>
  <c r="AB336" i="7" s="1"/>
  <c r="S336" i="7"/>
  <c r="AA336" i="7" s="1"/>
  <c r="K336" i="7"/>
  <c r="Z336" i="7" s="1"/>
  <c r="I336" i="7"/>
  <c r="Y335" i="7"/>
  <c r="AG335" i="7" s="1"/>
  <c r="Q335" i="7"/>
  <c r="AF335" i="7" s="1"/>
  <c r="O335" i="7"/>
  <c r="AE335" i="7" s="1"/>
  <c r="M335" i="7"/>
  <c r="AD335" i="7" s="1"/>
  <c r="W335" i="7"/>
  <c r="AC335" i="7" s="1"/>
  <c r="U335" i="7"/>
  <c r="AB335" i="7" s="1"/>
  <c r="S335" i="7"/>
  <c r="AA335" i="7" s="1"/>
  <c r="K335" i="7"/>
  <c r="Z335" i="7" s="1"/>
  <c r="I335" i="7"/>
  <c r="Y334" i="7"/>
  <c r="AG334" i="7" s="1"/>
  <c r="Q334" i="7"/>
  <c r="AF334" i="7" s="1"/>
  <c r="O334" i="7"/>
  <c r="AE334" i="7" s="1"/>
  <c r="M334" i="7"/>
  <c r="AD334" i="7" s="1"/>
  <c r="W334" i="7"/>
  <c r="U334" i="7"/>
  <c r="AB334" i="7" s="1"/>
  <c r="S334" i="7"/>
  <c r="AA334" i="7" s="1"/>
  <c r="K334" i="7"/>
  <c r="Z334" i="7" s="1"/>
  <c r="I334" i="7"/>
  <c r="Y333" i="7"/>
  <c r="AG333" i="7" s="1"/>
  <c r="Q333" i="7"/>
  <c r="AF333" i="7" s="1"/>
  <c r="O333" i="7"/>
  <c r="AE333" i="7" s="1"/>
  <c r="M333" i="7"/>
  <c r="AD333" i="7" s="1"/>
  <c r="W333" i="7"/>
  <c r="AC333" i="7" s="1"/>
  <c r="U333" i="7"/>
  <c r="AB333" i="7" s="1"/>
  <c r="S333" i="7"/>
  <c r="AA333" i="7" s="1"/>
  <c r="K333" i="7"/>
  <c r="Z333" i="7" s="1"/>
  <c r="I333" i="7"/>
  <c r="Y332" i="7"/>
  <c r="AG332" i="7" s="1"/>
  <c r="Q332" i="7"/>
  <c r="AF332" i="7" s="1"/>
  <c r="O332" i="7"/>
  <c r="AE332" i="7" s="1"/>
  <c r="M332" i="7"/>
  <c r="AD332" i="7" s="1"/>
  <c r="W332" i="7"/>
  <c r="AC332" i="7" s="1"/>
  <c r="U332" i="7"/>
  <c r="AB332" i="7" s="1"/>
  <c r="S332" i="7"/>
  <c r="AA332" i="7" s="1"/>
  <c r="K332" i="7"/>
  <c r="Z332" i="7" s="1"/>
  <c r="I332" i="7"/>
  <c r="Y331" i="7"/>
  <c r="AG331" i="7" s="1"/>
  <c r="Q331" i="7"/>
  <c r="AF331" i="7" s="1"/>
  <c r="O331" i="7"/>
  <c r="M331" i="7"/>
  <c r="AD331" i="7" s="1"/>
  <c r="W331" i="7"/>
  <c r="AC331" i="7" s="1"/>
  <c r="U331" i="7"/>
  <c r="AB331" i="7" s="1"/>
  <c r="S331" i="7"/>
  <c r="AA331" i="7" s="1"/>
  <c r="K331" i="7"/>
  <c r="Z331" i="7" s="1"/>
  <c r="I331" i="7"/>
  <c r="Y330" i="7"/>
  <c r="AG330" i="7" s="1"/>
  <c r="Q330" i="7"/>
  <c r="AF330" i="7" s="1"/>
  <c r="O330" i="7"/>
  <c r="AE330" i="7" s="1"/>
  <c r="M330" i="7"/>
  <c r="AD330" i="7" s="1"/>
  <c r="W330" i="7"/>
  <c r="U330" i="7"/>
  <c r="AB330" i="7" s="1"/>
  <c r="S330" i="7"/>
  <c r="AA330" i="7" s="1"/>
  <c r="K330" i="7"/>
  <c r="Z330" i="7" s="1"/>
  <c r="I330" i="7"/>
  <c r="Y329" i="7"/>
  <c r="AG329" i="7" s="1"/>
  <c r="Q329" i="7"/>
  <c r="AF329" i="7" s="1"/>
  <c r="O329" i="7"/>
  <c r="AE329" i="7" s="1"/>
  <c r="M329" i="7"/>
  <c r="AD329" i="7" s="1"/>
  <c r="W329" i="7"/>
  <c r="AC329" i="7" s="1"/>
  <c r="U329" i="7"/>
  <c r="AB329" i="7" s="1"/>
  <c r="S329" i="7"/>
  <c r="AA329" i="7" s="1"/>
  <c r="K329" i="7"/>
  <c r="Z329" i="7" s="1"/>
  <c r="I329" i="7"/>
  <c r="Y328" i="7"/>
  <c r="AG328" i="7" s="1"/>
  <c r="Q328" i="7"/>
  <c r="AF328" i="7" s="1"/>
  <c r="O328" i="7"/>
  <c r="AE328" i="7" s="1"/>
  <c r="M328" i="7"/>
  <c r="AD328" i="7" s="1"/>
  <c r="W328" i="7"/>
  <c r="U328" i="7"/>
  <c r="AB328" i="7" s="1"/>
  <c r="S328" i="7"/>
  <c r="AA328" i="7" s="1"/>
  <c r="K328" i="7"/>
  <c r="Z328" i="7" s="1"/>
  <c r="I328" i="7"/>
  <c r="Y327" i="7"/>
  <c r="AG327" i="7" s="1"/>
  <c r="Q327" i="7"/>
  <c r="AF327" i="7" s="1"/>
  <c r="O327" i="7"/>
  <c r="AE327" i="7" s="1"/>
  <c r="M327" i="7"/>
  <c r="AD327" i="7" s="1"/>
  <c r="W327" i="7"/>
  <c r="AC327" i="7" s="1"/>
  <c r="U327" i="7"/>
  <c r="AB327" i="7" s="1"/>
  <c r="S327" i="7"/>
  <c r="AA327" i="7" s="1"/>
  <c r="K327" i="7"/>
  <c r="Z327" i="7" s="1"/>
  <c r="I327" i="7"/>
  <c r="Y326" i="7"/>
  <c r="AG326" i="7" s="1"/>
  <c r="Q326" i="7"/>
  <c r="AF326" i="7" s="1"/>
  <c r="O326" i="7"/>
  <c r="AE326" i="7" s="1"/>
  <c r="M326" i="7"/>
  <c r="AD326" i="7" s="1"/>
  <c r="W326" i="7"/>
  <c r="U326" i="7"/>
  <c r="AB326" i="7" s="1"/>
  <c r="S326" i="7"/>
  <c r="AA326" i="7" s="1"/>
  <c r="K326" i="7"/>
  <c r="Z326" i="7" s="1"/>
  <c r="I326" i="7"/>
  <c r="Y325" i="7"/>
  <c r="AG325" i="7" s="1"/>
  <c r="Q325" i="7"/>
  <c r="AF325" i="7" s="1"/>
  <c r="O325" i="7"/>
  <c r="AE325" i="7" s="1"/>
  <c r="M325" i="7"/>
  <c r="AD325" i="7" s="1"/>
  <c r="W325" i="7"/>
  <c r="AC325" i="7" s="1"/>
  <c r="U325" i="7"/>
  <c r="AB325" i="7" s="1"/>
  <c r="S325" i="7"/>
  <c r="AA325" i="7" s="1"/>
  <c r="K325" i="7"/>
  <c r="Z325" i="7" s="1"/>
  <c r="I325" i="7"/>
  <c r="Y324" i="7"/>
  <c r="AG324" i="7" s="1"/>
  <c r="Q324" i="7"/>
  <c r="AF324" i="7" s="1"/>
  <c r="O324" i="7"/>
  <c r="AE324" i="7" s="1"/>
  <c r="M324" i="7"/>
  <c r="AD324" i="7" s="1"/>
  <c r="W324" i="7"/>
  <c r="U324" i="7"/>
  <c r="AB324" i="7" s="1"/>
  <c r="S324" i="7"/>
  <c r="AA324" i="7" s="1"/>
  <c r="K324" i="7"/>
  <c r="Z324" i="7" s="1"/>
  <c r="I324" i="7"/>
  <c r="Y323" i="7"/>
  <c r="AG323" i="7" s="1"/>
  <c r="Q323" i="7"/>
  <c r="AF323" i="7" s="1"/>
  <c r="O323" i="7"/>
  <c r="AE323" i="7" s="1"/>
  <c r="M323" i="7"/>
  <c r="AD323" i="7" s="1"/>
  <c r="W323" i="7"/>
  <c r="AC323" i="7" s="1"/>
  <c r="U323" i="7"/>
  <c r="AB323" i="7" s="1"/>
  <c r="S323" i="7"/>
  <c r="AA323" i="7" s="1"/>
  <c r="K323" i="7"/>
  <c r="Z323" i="7" s="1"/>
  <c r="I323" i="7"/>
  <c r="Y322" i="7"/>
  <c r="AG322" i="7" s="1"/>
  <c r="Q322" i="7"/>
  <c r="AF322" i="7" s="1"/>
  <c r="O322" i="7"/>
  <c r="AE322" i="7" s="1"/>
  <c r="M322" i="7"/>
  <c r="AD322" i="7" s="1"/>
  <c r="W322" i="7"/>
  <c r="U322" i="7"/>
  <c r="AB322" i="7" s="1"/>
  <c r="S322" i="7"/>
  <c r="AA322" i="7" s="1"/>
  <c r="K322" i="7"/>
  <c r="Z322" i="7" s="1"/>
  <c r="I322" i="7"/>
  <c r="Y321" i="7"/>
  <c r="AG321" i="7" s="1"/>
  <c r="Q321" i="7"/>
  <c r="AF321" i="7" s="1"/>
  <c r="O321" i="7"/>
  <c r="AE321" i="7" s="1"/>
  <c r="M321" i="7"/>
  <c r="AD321" i="7" s="1"/>
  <c r="W321" i="7"/>
  <c r="AC321" i="7" s="1"/>
  <c r="U321" i="7"/>
  <c r="AB321" i="7" s="1"/>
  <c r="S321" i="7"/>
  <c r="AA321" i="7" s="1"/>
  <c r="K321" i="7"/>
  <c r="I321" i="7"/>
  <c r="Y320" i="7"/>
  <c r="AG320" i="7" s="1"/>
  <c r="Q320" i="7"/>
  <c r="AF320" i="7" s="1"/>
  <c r="O320" i="7"/>
  <c r="AE320" i="7" s="1"/>
  <c r="M320" i="7"/>
  <c r="AD320" i="7" s="1"/>
  <c r="W320" i="7"/>
  <c r="U320" i="7"/>
  <c r="AB320" i="7" s="1"/>
  <c r="S320" i="7"/>
  <c r="AA320" i="7" s="1"/>
  <c r="K320" i="7"/>
  <c r="Z320" i="7" s="1"/>
  <c r="I320" i="7"/>
  <c r="Y319" i="7"/>
  <c r="AG319" i="7" s="1"/>
  <c r="Q319" i="7"/>
  <c r="AF319" i="7" s="1"/>
  <c r="O319" i="7"/>
  <c r="AE319" i="7" s="1"/>
  <c r="M319" i="7"/>
  <c r="AD319" i="7" s="1"/>
  <c r="W319" i="7"/>
  <c r="AC319" i="7" s="1"/>
  <c r="U319" i="7"/>
  <c r="AB319" i="7" s="1"/>
  <c r="S319" i="7"/>
  <c r="AA319" i="7" s="1"/>
  <c r="K319" i="7"/>
  <c r="Z319" i="7" s="1"/>
  <c r="I319" i="7"/>
  <c r="Y318" i="7"/>
  <c r="AG318" i="7" s="1"/>
  <c r="Q318" i="7"/>
  <c r="AF318" i="7" s="1"/>
  <c r="O318" i="7"/>
  <c r="AE318" i="7" s="1"/>
  <c r="M318" i="7"/>
  <c r="AD318" i="7" s="1"/>
  <c r="W318" i="7"/>
  <c r="U318" i="7"/>
  <c r="AB318" i="7" s="1"/>
  <c r="S318" i="7"/>
  <c r="AA318" i="7" s="1"/>
  <c r="K318" i="7"/>
  <c r="Z318" i="7" s="1"/>
  <c r="I318" i="7"/>
  <c r="Y317" i="7"/>
  <c r="AG317" i="7" s="1"/>
  <c r="Q317" i="7"/>
  <c r="AF317" i="7" s="1"/>
  <c r="O317" i="7"/>
  <c r="AE317" i="7" s="1"/>
  <c r="M317" i="7"/>
  <c r="AD317" i="7" s="1"/>
  <c r="W317" i="7"/>
  <c r="AC317" i="7" s="1"/>
  <c r="U317" i="7"/>
  <c r="AB317" i="7" s="1"/>
  <c r="S317" i="7"/>
  <c r="AA317" i="7" s="1"/>
  <c r="K317" i="7"/>
  <c r="Z317" i="7" s="1"/>
  <c r="I317" i="7"/>
  <c r="Y316" i="7"/>
  <c r="AG316" i="7" s="1"/>
  <c r="Q316" i="7"/>
  <c r="AF316" i="7" s="1"/>
  <c r="O316" i="7"/>
  <c r="AE316" i="7" s="1"/>
  <c r="M316" i="7"/>
  <c r="W316" i="7"/>
  <c r="AC316" i="7" s="1"/>
  <c r="U316" i="7"/>
  <c r="AB316" i="7" s="1"/>
  <c r="S316" i="7"/>
  <c r="AA316" i="7" s="1"/>
  <c r="K316" i="7"/>
  <c r="Z316" i="7" s="1"/>
  <c r="I316" i="7"/>
  <c r="Y315" i="7"/>
  <c r="AG315" i="7" s="1"/>
  <c r="Q315" i="7"/>
  <c r="AF315" i="7" s="1"/>
  <c r="O315" i="7"/>
  <c r="AE315" i="7" s="1"/>
  <c r="M315" i="7"/>
  <c r="AD315" i="7" s="1"/>
  <c r="W315" i="7"/>
  <c r="AC315" i="7" s="1"/>
  <c r="U315" i="7"/>
  <c r="AB315" i="7" s="1"/>
  <c r="S315" i="7"/>
  <c r="AA315" i="7" s="1"/>
  <c r="K315" i="7"/>
  <c r="I315" i="7"/>
  <c r="Y314" i="7"/>
  <c r="AG314" i="7" s="1"/>
  <c r="Q314" i="7"/>
  <c r="AF314" i="7" s="1"/>
  <c r="O314" i="7"/>
  <c r="AE314" i="7" s="1"/>
  <c r="M314" i="7"/>
  <c r="W314" i="7"/>
  <c r="AC314" i="7" s="1"/>
  <c r="U314" i="7"/>
  <c r="AB314" i="7" s="1"/>
  <c r="S314" i="7"/>
  <c r="AA314" i="7" s="1"/>
  <c r="K314" i="7"/>
  <c r="Z314" i="7" s="1"/>
  <c r="I314" i="7"/>
  <c r="Y313" i="7"/>
  <c r="AG313" i="7" s="1"/>
  <c r="Q313" i="7"/>
  <c r="AF313" i="7" s="1"/>
  <c r="O313" i="7"/>
  <c r="AE313" i="7" s="1"/>
  <c r="M313" i="7"/>
  <c r="AD313" i="7" s="1"/>
  <c r="W313" i="7"/>
  <c r="AC313" i="7" s="1"/>
  <c r="U313" i="7"/>
  <c r="AB313" i="7" s="1"/>
  <c r="S313" i="7"/>
  <c r="AA313" i="7" s="1"/>
  <c r="K313" i="7"/>
  <c r="Z313" i="7" s="1"/>
  <c r="I313" i="7"/>
  <c r="Y311" i="7"/>
  <c r="AG311" i="7" s="1"/>
  <c r="Q311" i="7"/>
  <c r="AF311" i="7" s="1"/>
  <c r="O311" i="7"/>
  <c r="AE311" i="7" s="1"/>
  <c r="M311" i="7"/>
  <c r="AD311" i="7" s="1"/>
  <c r="W311" i="7"/>
  <c r="AC311" i="7" s="1"/>
  <c r="U311" i="7"/>
  <c r="AB311" i="7" s="1"/>
  <c r="S311" i="7"/>
  <c r="AA311" i="7" s="1"/>
  <c r="K311" i="7"/>
  <c r="Z311" i="7" s="1"/>
  <c r="I311" i="7"/>
  <c r="Y310" i="7"/>
  <c r="AG310" i="7" s="1"/>
  <c r="Q310" i="7"/>
  <c r="AF310" i="7" s="1"/>
  <c r="O310" i="7"/>
  <c r="AE310" i="7" s="1"/>
  <c r="M310" i="7"/>
  <c r="AD310" i="7" s="1"/>
  <c r="W310" i="7"/>
  <c r="AC310" i="7" s="1"/>
  <c r="U310" i="7"/>
  <c r="AB310" i="7" s="1"/>
  <c r="S310" i="7"/>
  <c r="AA310" i="7" s="1"/>
  <c r="K310" i="7"/>
  <c r="I310" i="7"/>
  <c r="Y309" i="7"/>
  <c r="AG309" i="7" s="1"/>
  <c r="Q309" i="7"/>
  <c r="AF309" i="7" s="1"/>
  <c r="O309" i="7"/>
  <c r="AE309" i="7" s="1"/>
  <c r="M309" i="7"/>
  <c r="AD309" i="7" s="1"/>
  <c r="W309" i="7"/>
  <c r="AC309" i="7" s="1"/>
  <c r="U309" i="7"/>
  <c r="AB309" i="7" s="1"/>
  <c r="S309" i="7"/>
  <c r="AA309" i="7" s="1"/>
  <c r="K309" i="7"/>
  <c r="Z309" i="7" s="1"/>
  <c r="I309" i="7"/>
  <c r="Y308" i="7"/>
  <c r="AG308" i="7" s="1"/>
  <c r="Q308" i="7"/>
  <c r="AF308" i="7" s="1"/>
  <c r="O308" i="7"/>
  <c r="AE308" i="7" s="1"/>
  <c r="M308" i="7"/>
  <c r="AD308" i="7" s="1"/>
  <c r="W308" i="7"/>
  <c r="AC308" i="7" s="1"/>
  <c r="U308" i="7"/>
  <c r="AB308" i="7" s="1"/>
  <c r="S308" i="7"/>
  <c r="AA308" i="7" s="1"/>
  <c r="K308" i="7"/>
  <c r="I308" i="7"/>
  <c r="Y307" i="7"/>
  <c r="AG307" i="7" s="1"/>
  <c r="Q307" i="7"/>
  <c r="AF307" i="7" s="1"/>
  <c r="O307" i="7"/>
  <c r="AE307" i="7" s="1"/>
  <c r="M307" i="7"/>
  <c r="W307" i="7"/>
  <c r="AC307" i="7" s="1"/>
  <c r="U307" i="7"/>
  <c r="AB307" i="7" s="1"/>
  <c r="S307" i="7"/>
  <c r="AA307" i="7" s="1"/>
  <c r="K307" i="7"/>
  <c r="Z307" i="7" s="1"/>
  <c r="I307" i="7"/>
  <c r="Y306" i="7"/>
  <c r="AG306" i="7" s="1"/>
  <c r="Q306" i="7"/>
  <c r="AF306" i="7" s="1"/>
  <c r="O306" i="7"/>
  <c r="AE306" i="7" s="1"/>
  <c r="M306" i="7"/>
  <c r="AD306" i="7" s="1"/>
  <c r="W306" i="7"/>
  <c r="U306" i="7"/>
  <c r="AB306" i="7" s="1"/>
  <c r="S306" i="7"/>
  <c r="AA306" i="7" s="1"/>
  <c r="K306" i="7"/>
  <c r="Z306" i="7" s="1"/>
  <c r="I306" i="7"/>
  <c r="Y305" i="7"/>
  <c r="AG305" i="7" s="1"/>
  <c r="Q305" i="7"/>
  <c r="AF305" i="7" s="1"/>
  <c r="O305" i="7"/>
  <c r="AE305" i="7" s="1"/>
  <c r="M305" i="7"/>
  <c r="W305" i="7"/>
  <c r="AC305" i="7" s="1"/>
  <c r="U305" i="7"/>
  <c r="AB305" i="7" s="1"/>
  <c r="S305" i="7"/>
  <c r="AA305" i="7" s="1"/>
  <c r="K305" i="7"/>
  <c r="Z305" i="7" s="1"/>
  <c r="I305" i="7"/>
  <c r="Y304" i="7"/>
  <c r="AG304" i="7" s="1"/>
  <c r="Q304" i="7"/>
  <c r="AF304" i="7" s="1"/>
  <c r="O304" i="7"/>
  <c r="AE304" i="7" s="1"/>
  <c r="M304" i="7"/>
  <c r="AD304" i="7" s="1"/>
  <c r="W304" i="7"/>
  <c r="U304" i="7"/>
  <c r="AB304" i="7" s="1"/>
  <c r="S304" i="7"/>
  <c r="AA304" i="7" s="1"/>
  <c r="K304" i="7"/>
  <c r="Z304" i="7" s="1"/>
  <c r="I304" i="7"/>
  <c r="Y303" i="7"/>
  <c r="AG303" i="7" s="1"/>
  <c r="Q303" i="7"/>
  <c r="AF303" i="7" s="1"/>
  <c r="O303" i="7"/>
  <c r="AE303" i="7" s="1"/>
  <c r="M303" i="7"/>
  <c r="W303" i="7"/>
  <c r="AC303" i="7" s="1"/>
  <c r="U303" i="7"/>
  <c r="AB303" i="7" s="1"/>
  <c r="S303" i="7"/>
  <c r="AA303" i="7" s="1"/>
  <c r="K303" i="7"/>
  <c r="Z303" i="7" s="1"/>
  <c r="I303" i="7"/>
  <c r="Y302" i="7"/>
  <c r="AG302" i="7" s="1"/>
  <c r="Q302" i="7"/>
  <c r="AF302" i="7" s="1"/>
  <c r="O302" i="7"/>
  <c r="AE302" i="7" s="1"/>
  <c r="M302" i="7"/>
  <c r="AD302" i="7" s="1"/>
  <c r="W302" i="7"/>
  <c r="U302" i="7"/>
  <c r="AB302" i="7" s="1"/>
  <c r="S302" i="7"/>
  <c r="AA302" i="7" s="1"/>
  <c r="K302" i="7"/>
  <c r="Z302" i="7" s="1"/>
  <c r="I302" i="7"/>
  <c r="Y301" i="7"/>
  <c r="AG301" i="7" s="1"/>
  <c r="Q301" i="7"/>
  <c r="AF301" i="7" s="1"/>
  <c r="O301" i="7"/>
  <c r="AE301" i="7" s="1"/>
  <c r="M301" i="7"/>
  <c r="W301" i="7"/>
  <c r="AC301" i="7" s="1"/>
  <c r="U301" i="7"/>
  <c r="AB301" i="7" s="1"/>
  <c r="S301" i="7"/>
  <c r="AA301" i="7" s="1"/>
  <c r="K301" i="7"/>
  <c r="Z301" i="7" s="1"/>
  <c r="I301" i="7"/>
  <c r="Y300" i="7"/>
  <c r="AG300" i="7" s="1"/>
  <c r="Q300" i="7"/>
  <c r="AF300" i="7" s="1"/>
  <c r="O300" i="7"/>
  <c r="AE300" i="7" s="1"/>
  <c r="M300" i="7"/>
  <c r="AD300" i="7" s="1"/>
  <c r="W300" i="7"/>
  <c r="U300" i="7"/>
  <c r="AB300" i="7" s="1"/>
  <c r="S300" i="7"/>
  <c r="AA300" i="7" s="1"/>
  <c r="K300" i="7"/>
  <c r="Z300" i="7" s="1"/>
  <c r="I300" i="7"/>
  <c r="Y299" i="7"/>
  <c r="AG299" i="7" s="1"/>
  <c r="Q299" i="7"/>
  <c r="AF299" i="7" s="1"/>
  <c r="O299" i="7"/>
  <c r="AE299" i="7" s="1"/>
  <c r="M299" i="7"/>
  <c r="W299" i="7"/>
  <c r="AC299" i="7" s="1"/>
  <c r="U299" i="7"/>
  <c r="AB299" i="7" s="1"/>
  <c r="S299" i="7"/>
  <c r="AA299" i="7" s="1"/>
  <c r="K299" i="7"/>
  <c r="Z299" i="7" s="1"/>
  <c r="I299" i="7"/>
  <c r="Y298" i="7"/>
  <c r="AG298" i="7" s="1"/>
  <c r="Q298" i="7"/>
  <c r="AF298" i="7" s="1"/>
  <c r="O298" i="7"/>
  <c r="AE298" i="7" s="1"/>
  <c r="M298" i="7"/>
  <c r="AD298" i="7" s="1"/>
  <c r="W298" i="7"/>
  <c r="AC298" i="7" s="1"/>
  <c r="U298" i="7"/>
  <c r="AB298" i="7" s="1"/>
  <c r="S298" i="7"/>
  <c r="AA298" i="7" s="1"/>
  <c r="K298" i="7"/>
  <c r="Z298" i="7" s="1"/>
  <c r="I298" i="7"/>
  <c r="Y297" i="7"/>
  <c r="AG297" i="7" s="1"/>
  <c r="Q297" i="7"/>
  <c r="AF297" i="7" s="1"/>
  <c r="O297" i="7"/>
  <c r="AE297" i="7" s="1"/>
  <c r="M297" i="7"/>
  <c r="AD297" i="7" s="1"/>
  <c r="W297" i="7"/>
  <c r="AC297" i="7" s="1"/>
  <c r="U297" i="7"/>
  <c r="AB297" i="7" s="1"/>
  <c r="S297" i="7"/>
  <c r="AA297" i="7" s="1"/>
  <c r="K297" i="7"/>
  <c r="Z297" i="7" s="1"/>
  <c r="I297" i="7"/>
  <c r="Y296" i="7"/>
  <c r="AG296" i="7" s="1"/>
  <c r="Q296" i="7"/>
  <c r="AF296" i="7" s="1"/>
  <c r="O296" i="7"/>
  <c r="AE296" i="7" s="1"/>
  <c r="M296" i="7"/>
  <c r="AD296" i="7" s="1"/>
  <c r="W296" i="7"/>
  <c r="AC296" i="7" s="1"/>
  <c r="U296" i="7"/>
  <c r="AB296" i="7" s="1"/>
  <c r="S296" i="7"/>
  <c r="AA296" i="7" s="1"/>
  <c r="K296" i="7"/>
  <c r="Z296" i="7" s="1"/>
  <c r="I296" i="7"/>
  <c r="Y295" i="7"/>
  <c r="AG295" i="7" s="1"/>
  <c r="Q295" i="7"/>
  <c r="AF295" i="7" s="1"/>
  <c r="O295" i="7"/>
  <c r="AE295" i="7" s="1"/>
  <c r="M295" i="7"/>
  <c r="AD295" i="7" s="1"/>
  <c r="W295" i="7"/>
  <c r="AC295" i="7" s="1"/>
  <c r="U295" i="7"/>
  <c r="AB295" i="7" s="1"/>
  <c r="S295" i="7"/>
  <c r="AA295" i="7" s="1"/>
  <c r="K295" i="7"/>
  <c r="Z295" i="7" s="1"/>
  <c r="I295" i="7"/>
  <c r="Y294" i="7"/>
  <c r="AG294" i="7" s="1"/>
  <c r="Q294" i="7"/>
  <c r="AF294" i="7" s="1"/>
  <c r="O294" i="7"/>
  <c r="AE294" i="7" s="1"/>
  <c r="M294" i="7"/>
  <c r="AD294" i="7" s="1"/>
  <c r="W294" i="7"/>
  <c r="U294" i="7"/>
  <c r="AB294" i="7" s="1"/>
  <c r="S294" i="7"/>
  <c r="AA294" i="7" s="1"/>
  <c r="K294" i="7"/>
  <c r="Z294" i="7" s="1"/>
  <c r="I294" i="7"/>
  <c r="Y293" i="7"/>
  <c r="AG293" i="7" s="1"/>
  <c r="Q293" i="7"/>
  <c r="AF293" i="7" s="1"/>
  <c r="O293" i="7"/>
  <c r="AE293" i="7" s="1"/>
  <c r="M293" i="7"/>
  <c r="AD293" i="7" s="1"/>
  <c r="W293" i="7"/>
  <c r="AC293" i="7" s="1"/>
  <c r="U293" i="7"/>
  <c r="AB293" i="7" s="1"/>
  <c r="S293" i="7"/>
  <c r="AA293" i="7" s="1"/>
  <c r="K293" i="7"/>
  <c r="Z293" i="7" s="1"/>
  <c r="I293" i="7"/>
  <c r="Y292" i="7"/>
  <c r="AG292" i="7" s="1"/>
  <c r="Q292" i="7"/>
  <c r="AF292" i="7" s="1"/>
  <c r="O292" i="7"/>
  <c r="AE292" i="7" s="1"/>
  <c r="M292" i="7"/>
  <c r="AD292" i="7" s="1"/>
  <c r="W292" i="7"/>
  <c r="U292" i="7"/>
  <c r="AB292" i="7" s="1"/>
  <c r="S292" i="7"/>
  <c r="AA292" i="7" s="1"/>
  <c r="K292" i="7"/>
  <c r="Z292" i="7" s="1"/>
  <c r="I292" i="7"/>
  <c r="Y291" i="7"/>
  <c r="AG291" i="7" s="1"/>
  <c r="Q291" i="7"/>
  <c r="AF291" i="7" s="1"/>
  <c r="O291" i="7"/>
  <c r="AE291" i="7" s="1"/>
  <c r="M291" i="7"/>
  <c r="AD291" i="7" s="1"/>
  <c r="W291" i="7"/>
  <c r="AC291" i="7" s="1"/>
  <c r="U291" i="7"/>
  <c r="AB291" i="7" s="1"/>
  <c r="S291" i="7"/>
  <c r="AA291" i="7" s="1"/>
  <c r="K291" i="7"/>
  <c r="Z291" i="7" s="1"/>
  <c r="I291" i="7"/>
  <c r="Y290" i="7"/>
  <c r="AG290" i="7" s="1"/>
  <c r="Q290" i="7"/>
  <c r="AF290" i="7" s="1"/>
  <c r="O290" i="7"/>
  <c r="AE290" i="7" s="1"/>
  <c r="M290" i="7"/>
  <c r="AD290" i="7" s="1"/>
  <c r="W290" i="7"/>
  <c r="AC290" i="7" s="1"/>
  <c r="U290" i="7"/>
  <c r="AB290" i="7" s="1"/>
  <c r="S290" i="7"/>
  <c r="AA290" i="7" s="1"/>
  <c r="K290" i="7"/>
  <c r="Z290" i="7" s="1"/>
  <c r="I290" i="7"/>
  <c r="Y289" i="7"/>
  <c r="AG289" i="7" s="1"/>
  <c r="Q289" i="7"/>
  <c r="AF289" i="7" s="1"/>
  <c r="O289" i="7"/>
  <c r="AE289" i="7" s="1"/>
  <c r="M289" i="7"/>
  <c r="W289" i="7"/>
  <c r="AC289" i="7" s="1"/>
  <c r="U289" i="7"/>
  <c r="AB289" i="7" s="1"/>
  <c r="S289" i="7"/>
  <c r="AA289" i="7" s="1"/>
  <c r="K289" i="7"/>
  <c r="Z289" i="7" s="1"/>
  <c r="I289" i="7"/>
  <c r="Y288" i="7"/>
  <c r="AG288" i="7" s="1"/>
  <c r="Q288" i="7"/>
  <c r="AF288" i="7" s="1"/>
  <c r="O288" i="7"/>
  <c r="AE288" i="7" s="1"/>
  <c r="M288" i="7"/>
  <c r="AD288" i="7" s="1"/>
  <c r="W288" i="7"/>
  <c r="U288" i="7"/>
  <c r="AB288" i="7" s="1"/>
  <c r="S288" i="7"/>
  <c r="AA288" i="7" s="1"/>
  <c r="K288" i="7"/>
  <c r="Z288" i="7" s="1"/>
  <c r="I288" i="7"/>
  <c r="Y287" i="7"/>
  <c r="AG287" i="7" s="1"/>
  <c r="Q287" i="7"/>
  <c r="AF287" i="7" s="1"/>
  <c r="O287" i="7"/>
  <c r="AE287" i="7" s="1"/>
  <c r="M287" i="7"/>
  <c r="AD287" i="7" s="1"/>
  <c r="W287" i="7"/>
  <c r="AC287" i="7" s="1"/>
  <c r="U287" i="7"/>
  <c r="AB287" i="7" s="1"/>
  <c r="S287" i="7"/>
  <c r="AA287" i="7" s="1"/>
  <c r="K287" i="7"/>
  <c r="Z287" i="7" s="1"/>
  <c r="I287" i="7"/>
  <c r="Y284" i="7"/>
  <c r="AG284" i="7" s="1"/>
  <c r="Q284" i="7"/>
  <c r="AF284" i="7" s="1"/>
  <c r="O284" i="7"/>
  <c r="AE284" i="7" s="1"/>
  <c r="M284" i="7"/>
  <c r="AD284" i="7" s="1"/>
  <c r="W284" i="7"/>
  <c r="AC284" i="7" s="1"/>
  <c r="U284" i="7"/>
  <c r="AB284" i="7" s="1"/>
  <c r="S284" i="7"/>
  <c r="AA284" i="7" s="1"/>
  <c r="K284" i="7"/>
  <c r="Z284" i="7" s="1"/>
  <c r="I284" i="7"/>
  <c r="Y286" i="7"/>
  <c r="AG286" i="7" s="1"/>
  <c r="Q286" i="7"/>
  <c r="AF286" i="7" s="1"/>
  <c r="O286" i="7"/>
  <c r="AE286" i="7" s="1"/>
  <c r="M286" i="7"/>
  <c r="AD286" i="7" s="1"/>
  <c r="W286" i="7"/>
  <c r="AC286" i="7" s="1"/>
  <c r="U286" i="7"/>
  <c r="AB286" i="7" s="1"/>
  <c r="S286" i="7"/>
  <c r="AA286" i="7" s="1"/>
  <c r="K286" i="7"/>
  <c r="Z286" i="7" s="1"/>
  <c r="I286" i="7"/>
  <c r="Y285" i="7"/>
  <c r="AG285" i="7" s="1"/>
  <c r="Q285" i="7"/>
  <c r="AF285" i="7" s="1"/>
  <c r="O285" i="7"/>
  <c r="AE285" i="7" s="1"/>
  <c r="M285" i="7"/>
  <c r="AD285" i="7" s="1"/>
  <c r="W285" i="7"/>
  <c r="AC285" i="7" s="1"/>
  <c r="U285" i="7"/>
  <c r="AB285" i="7" s="1"/>
  <c r="S285" i="7"/>
  <c r="AA285" i="7" s="1"/>
  <c r="K285" i="7"/>
  <c r="Z285" i="7" s="1"/>
  <c r="I285" i="7"/>
  <c r="Y282" i="7"/>
  <c r="AG282" i="7" s="1"/>
  <c r="Q282" i="7"/>
  <c r="AF282" i="7" s="1"/>
  <c r="O282" i="7"/>
  <c r="AE282" i="7" s="1"/>
  <c r="M282" i="7"/>
  <c r="AD282" i="7" s="1"/>
  <c r="W282" i="7"/>
  <c r="AC282" i="7" s="1"/>
  <c r="U282" i="7"/>
  <c r="AB282" i="7" s="1"/>
  <c r="S282" i="7"/>
  <c r="AA282" i="7" s="1"/>
  <c r="K282" i="7"/>
  <c r="Z282" i="7" s="1"/>
  <c r="I282" i="7"/>
  <c r="Y281" i="7"/>
  <c r="Q281" i="7"/>
  <c r="AF281" i="7" s="1"/>
  <c r="O281" i="7"/>
  <c r="AE281" i="7" s="1"/>
  <c r="M281" i="7"/>
  <c r="AD281" i="7" s="1"/>
  <c r="W281" i="7"/>
  <c r="AC281" i="7" s="1"/>
  <c r="U281" i="7"/>
  <c r="AB281" i="7" s="1"/>
  <c r="S281" i="7"/>
  <c r="AA281" i="7" s="1"/>
  <c r="K281" i="7"/>
  <c r="Z281" i="7" s="1"/>
  <c r="I281" i="7"/>
  <c r="Y280" i="7"/>
  <c r="AG280" i="7" s="1"/>
  <c r="Q280" i="7"/>
  <c r="AF280" i="7" s="1"/>
  <c r="O280" i="7"/>
  <c r="AE280" i="7" s="1"/>
  <c r="M280" i="7"/>
  <c r="AD280" i="7" s="1"/>
  <c r="W280" i="7"/>
  <c r="AC280" i="7" s="1"/>
  <c r="U280" i="7"/>
  <c r="AB280" i="7" s="1"/>
  <c r="S280" i="7"/>
  <c r="AA280" i="7" s="1"/>
  <c r="K280" i="7"/>
  <c r="Z280" i="7" s="1"/>
  <c r="I280" i="7"/>
  <c r="Y279" i="7"/>
  <c r="AG279" i="7" s="1"/>
  <c r="Q279" i="7"/>
  <c r="AF279" i="7" s="1"/>
  <c r="O279" i="7"/>
  <c r="AE279" i="7" s="1"/>
  <c r="M279" i="7"/>
  <c r="AD279" i="7" s="1"/>
  <c r="W279" i="7"/>
  <c r="AC279" i="7" s="1"/>
  <c r="U279" i="7"/>
  <c r="S279" i="7"/>
  <c r="AA279" i="7" s="1"/>
  <c r="K279" i="7"/>
  <c r="Z279" i="7" s="1"/>
  <c r="I279" i="7"/>
  <c r="Y278" i="7"/>
  <c r="AG278" i="7" s="1"/>
  <c r="Q278" i="7"/>
  <c r="AF278" i="7" s="1"/>
  <c r="O278" i="7"/>
  <c r="AE278" i="7" s="1"/>
  <c r="M278" i="7"/>
  <c r="W278" i="7"/>
  <c r="AC278" i="7" s="1"/>
  <c r="U278" i="7"/>
  <c r="AB278" i="7" s="1"/>
  <c r="S278" i="7"/>
  <c r="AA278" i="7" s="1"/>
  <c r="K278" i="7"/>
  <c r="Z278" i="7" s="1"/>
  <c r="I278" i="7"/>
  <c r="Y277" i="7"/>
  <c r="AG277" i="7" s="1"/>
  <c r="Q277" i="7"/>
  <c r="AF277" i="7" s="1"/>
  <c r="O277" i="7"/>
  <c r="AE277" i="7" s="1"/>
  <c r="M277" i="7"/>
  <c r="AD277" i="7" s="1"/>
  <c r="W277" i="7"/>
  <c r="AC277" i="7" s="1"/>
  <c r="U277" i="7"/>
  <c r="AB277" i="7" s="1"/>
  <c r="S277" i="7"/>
  <c r="AA277" i="7" s="1"/>
  <c r="K277" i="7"/>
  <c r="Z277" i="7" s="1"/>
  <c r="I277" i="7"/>
  <c r="Y276" i="7"/>
  <c r="AG276" i="7" s="1"/>
  <c r="Q276" i="7"/>
  <c r="AF276" i="7" s="1"/>
  <c r="O276" i="7"/>
  <c r="AE276" i="7" s="1"/>
  <c r="M276" i="7"/>
  <c r="AD276" i="7" s="1"/>
  <c r="W276" i="7"/>
  <c r="AC276" i="7" s="1"/>
  <c r="U276" i="7"/>
  <c r="AB276" i="7" s="1"/>
  <c r="S276" i="7"/>
  <c r="AA276" i="7" s="1"/>
  <c r="K276" i="7"/>
  <c r="Z276" i="7" s="1"/>
  <c r="I276" i="7"/>
  <c r="Y275" i="7"/>
  <c r="AG275" i="7" s="1"/>
  <c r="Q275" i="7"/>
  <c r="AF275" i="7" s="1"/>
  <c r="O275" i="7"/>
  <c r="AE275" i="7" s="1"/>
  <c r="M275" i="7"/>
  <c r="AD275" i="7" s="1"/>
  <c r="W275" i="7"/>
  <c r="AC275" i="7" s="1"/>
  <c r="U275" i="7"/>
  <c r="AB275" i="7" s="1"/>
  <c r="S275" i="7"/>
  <c r="AA275" i="7" s="1"/>
  <c r="K275" i="7"/>
  <c r="Z275" i="7" s="1"/>
  <c r="I275" i="7"/>
  <c r="Y274" i="7"/>
  <c r="AG274" i="7" s="1"/>
  <c r="Q274" i="7"/>
  <c r="AF274" i="7" s="1"/>
  <c r="O274" i="7"/>
  <c r="AE274" i="7" s="1"/>
  <c r="M274" i="7"/>
  <c r="AD274" i="7" s="1"/>
  <c r="W274" i="7"/>
  <c r="AC274" i="7" s="1"/>
  <c r="U274" i="7"/>
  <c r="S274" i="7"/>
  <c r="AA274" i="7" s="1"/>
  <c r="K274" i="7"/>
  <c r="Z274" i="7" s="1"/>
  <c r="I274" i="7"/>
  <c r="Y273" i="7"/>
  <c r="AG273" i="7" s="1"/>
  <c r="Q273" i="7"/>
  <c r="AF273" i="7" s="1"/>
  <c r="O273" i="7"/>
  <c r="M273" i="7"/>
  <c r="AD273" i="7" s="1"/>
  <c r="W273" i="7"/>
  <c r="AC273" i="7" s="1"/>
  <c r="U273" i="7"/>
  <c r="AB273" i="7" s="1"/>
  <c r="S273" i="7"/>
  <c r="AA273" i="7" s="1"/>
  <c r="K273" i="7"/>
  <c r="Z273" i="7" s="1"/>
  <c r="I273" i="7"/>
  <c r="Y272" i="7"/>
  <c r="AG272" i="7" s="1"/>
  <c r="Q272" i="7"/>
  <c r="AF272" i="7" s="1"/>
  <c r="O272" i="7"/>
  <c r="AE272" i="7" s="1"/>
  <c r="M272" i="7"/>
  <c r="AD272" i="7" s="1"/>
  <c r="W272" i="7"/>
  <c r="AC272" i="7" s="1"/>
  <c r="U272" i="7"/>
  <c r="AB272" i="7" s="1"/>
  <c r="S272" i="7"/>
  <c r="AA272" i="7" s="1"/>
  <c r="K272" i="7"/>
  <c r="Z272" i="7" s="1"/>
  <c r="I272" i="7"/>
  <c r="Y262" i="7"/>
  <c r="AG262" i="7" s="1"/>
  <c r="Q262" i="7"/>
  <c r="AF262" i="7" s="1"/>
  <c r="O262" i="7"/>
  <c r="AE262" i="7" s="1"/>
  <c r="M262" i="7"/>
  <c r="AD262" i="7" s="1"/>
  <c r="W262" i="7"/>
  <c r="AC262" i="7" s="1"/>
  <c r="U262" i="7"/>
  <c r="S262" i="7"/>
  <c r="AA262" i="7" s="1"/>
  <c r="K262" i="7"/>
  <c r="Z262" i="7" s="1"/>
  <c r="I262" i="7"/>
  <c r="Y271" i="7"/>
  <c r="AG271" i="7" s="1"/>
  <c r="Q271" i="7"/>
  <c r="AF271" i="7" s="1"/>
  <c r="O271" i="7"/>
  <c r="AE271" i="7" s="1"/>
  <c r="M271" i="7"/>
  <c r="AD271" i="7" s="1"/>
  <c r="W271" i="7"/>
  <c r="AC271" i="7" s="1"/>
  <c r="U271" i="7"/>
  <c r="AB271" i="7" s="1"/>
  <c r="S271" i="7"/>
  <c r="AA271" i="7" s="1"/>
  <c r="K271" i="7"/>
  <c r="Z271" i="7" s="1"/>
  <c r="I271" i="7"/>
  <c r="Y268" i="7"/>
  <c r="AG268" i="7" s="1"/>
  <c r="Q268" i="7"/>
  <c r="AF268" i="7" s="1"/>
  <c r="O268" i="7"/>
  <c r="AE268" i="7" s="1"/>
  <c r="M268" i="7"/>
  <c r="AD268" i="7" s="1"/>
  <c r="W268" i="7"/>
  <c r="AC268" i="7" s="1"/>
  <c r="U268" i="7"/>
  <c r="S268" i="7"/>
  <c r="AA268" i="7" s="1"/>
  <c r="K268" i="7"/>
  <c r="Z268" i="7" s="1"/>
  <c r="I268" i="7"/>
  <c r="Y267" i="7"/>
  <c r="AG267" i="7" s="1"/>
  <c r="Q267" i="7"/>
  <c r="AF267" i="7" s="1"/>
  <c r="O267" i="7"/>
  <c r="AE267" i="7" s="1"/>
  <c r="M267" i="7"/>
  <c r="AD267" i="7" s="1"/>
  <c r="W267" i="7"/>
  <c r="AC267" i="7" s="1"/>
  <c r="U267" i="7"/>
  <c r="AB267" i="7" s="1"/>
  <c r="S267" i="7"/>
  <c r="AA267" i="7" s="1"/>
  <c r="K267" i="7"/>
  <c r="Z267" i="7" s="1"/>
  <c r="I267" i="7"/>
  <c r="Y270" i="7"/>
  <c r="AG270" i="7" s="1"/>
  <c r="Q270" i="7"/>
  <c r="AF270" i="7" s="1"/>
  <c r="O270" i="7"/>
  <c r="AE270" i="7" s="1"/>
  <c r="M270" i="7"/>
  <c r="AD270" i="7" s="1"/>
  <c r="W270" i="7"/>
  <c r="AC270" i="7" s="1"/>
  <c r="U270" i="7"/>
  <c r="S270" i="7"/>
  <c r="AA270" i="7" s="1"/>
  <c r="K270" i="7"/>
  <c r="Z270" i="7" s="1"/>
  <c r="I270" i="7"/>
  <c r="Y269" i="7"/>
  <c r="AG269" i="7" s="1"/>
  <c r="Q269" i="7"/>
  <c r="AF269" i="7" s="1"/>
  <c r="O269" i="7"/>
  <c r="AE269" i="7" s="1"/>
  <c r="M269" i="7"/>
  <c r="AD269" i="7" s="1"/>
  <c r="W269" i="7"/>
  <c r="AC269" i="7" s="1"/>
  <c r="U269" i="7"/>
  <c r="AB269" i="7" s="1"/>
  <c r="S269" i="7"/>
  <c r="AA269" i="7" s="1"/>
  <c r="K269" i="7"/>
  <c r="Z269" i="7" s="1"/>
  <c r="I269" i="7"/>
  <c r="Y265" i="7"/>
  <c r="AG265" i="7" s="1"/>
  <c r="Q265" i="7"/>
  <c r="AF265" i="7" s="1"/>
  <c r="O265" i="7"/>
  <c r="AE265" i="7" s="1"/>
  <c r="M265" i="7"/>
  <c r="AD265" i="7" s="1"/>
  <c r="W265" i="7"/>
  <c r="AC265" i="7" s="1"/>
  <c r="U265" i="7"/>
  <c r="S265" i="7"/>
  <c r="AA265" i="7" s="1"/>
  <c r="K265" i="7"/>
  <c r="Z265" i="7" s="1"/>
  <c r="I265" i="7"/>
  <c r="Y266" i="7"/>
  <c r="AG266" i="7" s="1"/>
  <c r="Q266" i="7"/>
  <c r="AF266" i="7" s="1"/>
  <c r="O266" i="7"/>
  <c r="AE266" i="7" s="1"/>
  <c r="M266" i="7"/>
  <c r="AD266" i="7" s="1"/>
  <c r="W266" i="7"/>
  <c r="AC266" i="7" s="1"/>
  <c r="U266" i="7"/>
  <c r="AB266" i="7" s="1"/>
  <c r="S266" i="7"/>
  <c r="AA266" i="7" s="1"/>
  <c r="K266" i="7"/>
  <c r="Z266" i="7" s="1"/>
  <c r="I266" i="7"/>
  <c r="Y264" i="7"/>
  <c r="AG264" i="7" s="1"/>
  <c r="Q264" i="7"/>
  <c r="AF264" i="7" s="1"/>
  <c r="O264" i="7"/>
  <c r="AE264" i="7" s="1"/>
  <c r="M264" i="7"/>
  <c r="AD264" i="7" s="1"/>
  <c r="W264" i="7"/>
  <c r="AC264" i="7" s="1"/>
  <c r="U264" i="7"/>
  <c r="AB264" i="7" s="1"/>
  <c r="S264" i="7"/>
  <c r="AA264" i="7" s="1"/>
  <c r="K264" i="7"/>
  <c r="Z264" i="7" s="1"/>
  <c r="I264" i="7"/>
  <c r="Y263" i="7"/>
  <c r="AG263" i="7" s="1"/>
  <c r="Q263" i="7"/>
  <c r="AF263" i="7" s="1"/>
  <c r="O263" i="7"/>
  <c r="AE263" i="7" s="1"/>
  <c r="M263" i="7"/>
  <c r="AD263" i="7" s="1"/>
  <c r="W263" i="7"/>
  <c r="AC263" i="7" s="1"/>
  <c r="U263" i="7"/>
  <c r="AB263" i="7" s="1"/>
  <c r="S263" i="7"/>
  <c r="AA263" i="7" s="1"/>
  <c r="K263" i="7"/>
  <c r="Z263" i="7" s="1"/>
  <c r="I263" i="7"/>
  <c r="Y261" i="7"/>
  <c r="AG261" i="7" s="1"/>
  <c r="Q261" i="7"/>
  <c r="AF261" i="7" s="1"/>
  <c r="O261" i="7"/>
  <c r="AE261" i="7" s="1"/>
  <c r="M261" i="7"/>
  <c r="AD261" i="7" s="1"/>
  <c r="W261" i="7"/>
  <c r="AC261" i="7" s="1"/>
  <c r="U261" i="7"/>
  <c r="AB261" i="7" s="1"/>
  <c r="S261" i="7"/>
  <c r="AA261" i="7" s="1"/>
  <c r="K261" i="7"/>
  <c r="Z261" i="7" s="1"/>
  <c r="I261" i="7"/>
  <c r="Y259" i="7"/>
  <c r="AG259" i="7" s="1"/>
  <c r="Q259" i="7"/>
  <c r="AF259" i="7" s="1"/>
  <c r="O259" i="7"/>
  <c r="AE259" i="7" s="1"/>
  <c r="M259" i="7"/>
  <c r="AD259" i="7" s="1"/>
  <c r="W259" i="7"/>
  <c r="AC259" i="7" s="1"/>
  <c r="U259" i="7"/>
  <c r="AB259" i="7" s="1"/>
  <c r="S259" i="7"/>
  <c r="AA259" i="7" s="1"/>
  <c r="K259" i="7"/>
  <c r="Z259" i="7" s="1"/>
  <c r="I259" i="7"/>
  <c r="Y258" i="7"/>
  <c r="AG258" i="7" s="1"/>
  <c r="Q258" i="7"/>
  <c r="AF258" i="7" s="1"/>
  <c r="O258" i="7"/>
  <c r="AE258" i="7" s="1"/>
  <c r="M258" i="7"/>
  <c r="AD258" i="7" s="1"/>
  <c r="W258" i="7"/>
  <c r="AC258" i="7" s="1"/>
  <c r="U258" i="7"/>
  <c r="AB258" i="7" s="1"/>
  <c r="S258" i="7"/>
  <c r="AA258" i="7" s="1"/>
  <c r="K258" i="7"/>
  <c r="Z258" i="7" s="1"/>
  <c r="I258" i="7"/>
  <c r="Y257" i="7"/>
  <c r="AG257" i="7" s="1"/>
  <c r="Q257" i="7"/>
  <c r="AF257" i="7" s="1"/>
  <c r="O257" i="7"/>
  <c r="AE257" i="7" s="1"/>
  <c r="M257" i="7"/>
  <c r="AD257" i="7" s="1"/>
  <c r="W257" i="7"/>
  <c r="AC257" i="7" s="1"/>
  <c r="U257" i="7"/>
  <c r="AB257" i="7" s="1"/>
  <c r="S257" i="7"/>
  <c r="AA257" i="7" s="1"/>
  <c r="K257" i="7"/>
  <c r="Z257" i="7" s="1"/>
  <c r="I257" i="7"/>
  <c r="Y256" i="7"/>
  <c r="AG256" i="7" s="1"/>
  <c r="Q256" i="7"/>
  <c r="AF256" i="7" s="1"/>
  <c r="O256" i="7"/>
  <c r="AE256" i="7" s="1"/>
  <c r="M256" i="7"/>
  <c r="AD256" i="7" s="1"/>
  <c r="W256" i="7"/>
  <c r="AC256" i="7" s="1"/>
  <c r="U256" i="7"/>
  <c r="AB256" i="7" s="1"/>
  <c r="S256" i="7"/>
  <c r="AA256" i="7" s="1"/>
  <c r="K256" i="7"/>
  <c r="Z256" i="7" s="1"/>
  <c r="I256" i="7"/>
  <c r="Y255" i="7"/>
  <c r="AG255" i="7" s="1"/>
  <c r="Q255" i="7"/>
  <c r="AF255" i="7" s="1"/>
  <c r="O255" i="7"/>
  <c r="AE255" i="7" s="1"/>
  <c r="M255" i="7"/>
  <c r="AD255" i="7" s="1"/>
  <c r="W255" i="7"/>
  <c r="AC255" i="7" s="1"/>
  <c r="U255" i="7"/>
  <c r="AB255" i="7" s="1"/>
  <c r="S255" i="7"/>
  <c r="AA255" i="7" s="1"/>
  <c r="K255" i="7"/>
  <c r="Z255" i="7" s="1"/>
  <c r="I255" i="7"/>
  <c r="Y254" i="7"/>
  <c r="AG254" i="7" s="1"/>
  <c r="Q254" i="7"/>
  <c r="AF254" i="7" s="1"/>
  <c r="O254" i="7"/>
  <c r="AE254" i="7" s="1"/>
  <c r="M254" i="7"/>
  <c r="AD254" i="7" s="1"/>
  <c r="W254" i="7"/>
  <c r="U254" i="7"/>
  <c r="AB254" i="7" s="1"/>
  <c r="S254" i="7"/>
  <c r="AA254" i="7" s="1"/>
  <c r="K254" i="7"/>
  <c r="Z254" i="7" s="1"/>
  <c r="I254" i="7"/>
  <c r="Y253" i="7"/>
  <c r="AG253" i="7" s="1"/>
  <c r="Q253" i="7"/>
  <c r="AF253" i="7" s="1"/>
  <c r="O253" i="7"/>
  <c r="AE253" i="7" s="1"/>
  <c r="M253" i="7"/>
  <c r="AD253" i="7" s="1"/>
  <c r="W253" i="7"/>
  <c r="AC253" i="7" s="1"/>
  <c r="U253" i="7"/>
  <c r="S253" i="7"/>
  <c r="AA253" i="7" s="1"/>
  <c r="K253" i="7"/>
  <c r="Z253" i="7" s="1"/>
  <c r="I253" i="7"/>
  <c r="Y252" i="7"/>
  <c r="AG252" i="7" s="1"/>
  <c r="Q252" i="7"/>
  <c r="AF252" i="7" s="1"/>
  <c r="O252" i="7"/>
  <c r="AE252" i="7" s="1"/>
  <c r="M252" i="7"/>
  <c r="AD252" i="7" s="1"/>
  <c r="W252" i="7"/>
  <c r="AC252" i="7" s="1"/>
  <c r="U252" i="7"/>
  <c r="AB252" i="7" s="1"/>
  <c r="S252" i="7"/>
  <c r="AA252" i="7" s="1"/>
  <c r="K252" i="7"/>
  <c r="Z252" i="7" s="1"/>
  <c r="I252" i="7"/>
  <c r="Y251" i="7"/>
  <c r="AG251" i="7" s="1"/>
  <c r="Q251" i="7"/>
  <c r="AF251" i="7" s="1"/>
  <c r="O251" i="7"/>
  <c r="AE251" i="7" s="1"/>
  <c r="M251" i="7"/>
  <c r="AD251" i="7" s="1"/>
  <c r="W251" i="7"/>
  <c r="AC251" i="7" s="1"/>
  <c r="U251" i="7"/>
  <c r="AB251" i="7" s="1"/>
  <c r="S251" i="7"/>
  <c r="AA251" i="7" s="1"/>
  <c r="K251" i="7"/>
  <c r="Z251" i="7" s="1"/>
  <c r="I251" i="7"/>
  <c r="Y250" i="7"/>
  <c r="AG250" i="7" s="1"/>
  <c r="Q250" i="7"/>
  <c r="AF250" i="7" s="1"/>
  <c r="O250" i="7"/>
  <c r="AE250" i="7" s="1"/>
  <c r="M250" i="7"/>
  <c r="AD250" i="7" s="1"/>
  <c r="W250" i="7"/>
  <c r="U250" i="7"/>
  <c r="AB250" i="7" s="1"/>
  <c r="S250" i="7"/>
  <c r="AA250" i="7" s="1"/>
  <c r="K250" i="7"/>
  <c r="Z250" i="7" s="1"/>
  <c r="I250" i="7"/>
  <c r="Y249" i="7"/>
  <c r="AG249" i="7" s="1"/>
  <c r="Q249" i="7"/>
  <c r="AF249" i="7" s="1"/>
  <c r="O249" i="7"/>
  <c r="M249" i="7"/>
  <c r="AD249" i="7" s="1"/>
  <c r="W249" i="7"/>
  <c r="AC249" i="7" s="1"/>
  <c r="U249" i="7"/>
  <c r="AB249" i="7" s="1"/>
  <c r="S249" i="7"/>
  <c r="AA249" i="7" s="1"/>
  <c r="K249" i="7"/>
  <c r="Z249" i="7" s="1"/>
  <c r="I249" i="7"/>
  <c r="Y248" i="7"/>
  <c r="AG248" i="7" s="1"/>
  <c r="Q248" i="7"/>
  <c r="AF248" i="7" s="1"/>
  <c r="O248" i="7"/>
  <c r="AE248" i="7" s="1"/>
  <c r="M248" i="7"/>
  <c r="AD248" i="7" s="1"/>
  <c r="W248" i="7"/>
  <c r="AC248" i="7" s="1"/>
  <c r="U248" i="7"/>
  <c r="AB248" i="7" s="1"/>
  <c r="S248" i="7"/>
  <c r="AA248" i="7" s="1"/>
  <c r="K248" i="7"/>
  <c r="Z248" i="7" s="1"/>
  <c r="I248" i="7"/>
  <c r="Y247" i="7"/>
  <c r="AG247" i="7" s="1"/>
  <c r="Q247" i="7"/>
  <c r="AF247" i="7" s="1"/>
  <c r="O247" i="7"/>
  <c r="AE247" i="7" s="1"/>
  <c r="M247" i="7"/>
  <c r="AD247" i="7" s="1"/>
  <c r="W247" i="7"/>
  <c r="AC247" i="7" s="1"/>
  <c r="U247" i="7"/>
  <c r="AB247" i="7" s="1"/>
  <c r="S247" i="7"/>
  <c r="AA247" i="7" s="1"/>
  <c r="K247" i="7"/>
  <c r="Z247" i="7" s="1"/>
  <c r="I247" i="7"/>
  <c r="Y246" i="7"/>
  <c r="AG246" i="7" s="1"/>
  <c r="Q246" i="7"/>
  <c r="AF246" i="7" s="1"/>
  <c r="O246" i="7"/>
  <c r="AE246" i="7" s="1"/>
  <c r="M246" i="7"/>
  <c r="AD246" i="7" s="1"/>
  <c r="W246" i="7"/>
  <c r="U246" i="7"/>
  <c r="AB246" i="7" s="1"/>
  <c r="S246" i="7"/>
  <c r="AA246" i="7" s="1"/>
  <c r="K246" i="7"/>
  <c r="Z246" i="7" s="1"/>
  <c r="I246" i="7"/>
  <c r="Y245" i="7"/>
  <c r="AG245" i="7" s="1"/>
  <c r="Q245" i="7"/>
  <c r="AF245" i="7" s="1"/>
  <c r="O245" i="7"/>
  <c r="AE245" i="7" s="1"/>
  <c r="M245" i="7"/>
  <c r="AD245" i="7" s="1"/>
  <c r="W245" i="7"/>
  <c r="AC245" i="7" s="1"/>
  <c r="U245" i="7"/>
  <c r="AB245" i="7" s="1"/>
  <c r="S245" i="7"/>
  <c r="AA245" i="7" s="1"/>
  <c r="K245" i="7"/>
  <c r="Z245" i="7" s="1"/>
  <c r="I245" i="7"/>
  <c r="Y244" i="7"/>
  <c r="AG244" i="7" s="1"/>
  <c r="Q244" i="7"/>
  <c r="AF244" i="7" s="1"/>
  <c r="O244" i="7"/>
  <c r="AE244" i="7" s="1"/>
  <c r="M244" i="7"/>
  <c r="AD244" i="7" s="1"/>
  <c r="W244" i="7"/>
  <c r="U244" i="7"/>
  <c r="AB244" i="7" s="1"/>
  <c r="S244" i="7"/>
  <c r="AA244" i="7" s="1"/>
  <c r="K244" i="7"/>
  <c r="Z244" i="7" s="1"/>
  <c r="I244" i="7"/>
  <c r="Y243" i="7"/>
  <c r="AG243" i="7" s="1"/>
  <c r="Q243" i="7"/>
  <c r="AF243" i="7" s="1"/>
  <c r="O243" i="7"/>
  <c r="AE243" i="7" s="1"/>
  <c r="M243" i="7"/>
  <c r="AD243" i="7" s="1"/>
  <c r="W243" i="7"/>
  <c r="U243" i="7"/>
  <c r="AB243" i="7" s="1"/>
  <c r="S243" i="7"/>
  <c r="AA243" i="7" s="1"/>
  <c r="K243" i="7"/>
  <c r="Z243" i="7" s="1"/>
  <c r="I243" i="7"/>
  <c r="Y242" i="7"/>
  <c r="Q242" i="7"/>
  <c r="AF242" i="7" s="1"/>
  <c r="O242" i="7"/>
  <c r="AE242" i="7" s="1"/>
  <c r="M242" i="7"/>
  <c r="AD242" i="7" s="1"/>
  <c r="W242" i="7"/>
  <c r="AC242" i="7" s="1"/>
  <c r="U242" i="7"/>
  <c r="AB242" i="7" s="1"/>
  <c r="S242" i="7"/>
  <c r="AA242" i="7" s="1"/>
  <c r="K242" i="7"/>
  <c r="Z242" i="7" s="1"/>
  <c r="I242" i="7"/>
  <c r="Y241" i="7"/>
  <c r="AG241" i="7" s="1"/>
  <c r="Q241" i="7"/>
  <c r="AF241" i="7" s="1"/>
  <c r="O241" i="7"/>
  <c r="AE241" i="7" s="1"/>
  <c r="M241" i="7"/>
  <c r="AD241" i="7" s="1"/>
  <c r="W241" i="7"/>
  <c r="U241" i="7"/>
  <c r="AB241" i="7" s="1"/>
  <c r="S241" i="7"/>
  <c r="AA241" i="7" s="1"/>
  <c r="K241" i="7"/>
  <c r="Z241" i="7" s="1"/>
  <c r="I241" i="7"/>
  <c r="Y240" i="7"/>
  <c r="Q240" i="7"/>
  <c r="AF240" i="7" s="1"/>
  <c r="O240" i="7"/>
  <c r="AE240" i="7" s="1"/>
  <c r="M240" i="7"/>
  <c r="AD240" i="7" s="1"/>
  <c r="W240" i="7"/>
  <c r="AC240" i="7" s="1"/>
  <c r="U240" i="7"/>
  <c r="AB240" i="7" s="1"/>
  <c r="S240" i="7"/>
  <c r="AA240" i="7" s="1"/>
  <c r="K240" i="7"/>
  <c r="Z240" i="7" s="1"/>
  <c r="I240" i="7"/>
  <c r="Y239" i="7"/>
  <c r="AG239" i="7" s="1"/>
  <c r="Q239" i="7"/>
  <c r="AF239" i="7" s="1"/>
  <c r="O239" i="7"/>
  <c r="AE239" i="7" s="1"/>
  <c r="M239" i="7"/>
  <c r="AD239" i="7" s="1"/>
  <c r="W239" i="7"/>
  <c r="U239" i="7"/>
  <c r="AB239" i="7" s="1"/>
  <c r="S239" i="7"/>
  <c r="AA239" i="7" s="1"/>
  <c r="K239" i="7"/>
  <c r="Z239" i="7" s="1"/>
  <c r="I239" i="7"/>
  <c r="Y238" i="7"/>
  <c r="Q238" i="7"/>
  <c r="AF238" i="7" s="1"/>
  <c r="O238" i="7"/>
  <c r="AE238" i="7" s="1"/>
  <c r="M238" i="7"/>
  <c r="AD238" i="7" s="1"/>
  <c r="W238" i="7"/>
  <c r="AC238" i="7" s="1"/>
  <c r="U238" i="7"/>
  <c r="AB238" i="7" s="1"/>
  <c r="S238" i="7"/>
  <c r="AA238" i="7" s="1"/>
  <c r="K238" i="7"/>
  <c r="Z238" i="7" s="1"/>
  <c r="I238" i="7"/>
  <c r="Y237" i="7"/>
  <c r="AG237" i="7" s="1"/>
  <c r="Q237" i="7"/>
  <c r="AF237" i="7" s="1"/>
  <c r="O237" i="7"/>
  <c r="AE237" i="7" s="1"/>
  <c r="M237" i="7"/>
  <c r="AD237" i="7" s="1"/>
  <c r="W237" i="7"/>
  <c r="U237" i="7"/>
  <c r="AB237" i="7" s="1"/>
  <c r="S237" i="7"/>
  <c r="AA237" i="7" s="1"/>
  <c r="K237" i="7"/>
  <c r="Z237" i="7" s="1"/>
  <c r="I237" i="7"/>
  <c r="Y236" i="7"/>
  <c r="Q236" i="7"/>
  <c r="AF236" i="7" s="1"/>
  <c r="O236" i="7"/>
  <c r="AE236" i="7" s="1"/>
  <c r="M236" i="7"/>
  <c r="AD236" i="7" s="1"/>
  <c r="W236" i="7"/>
  <c r="AC236" i="7" s="1"/>
  <c r="U236" i="7"/>
  <c r="AB236" i="7" s="1"/>
  <c r="S236" i="7"/>
  <c r="AA236" i="7" s="1"/>
  <c r="K236" i="7"/>
  <c r="Z236" i="7" s="1"/>
  <c r="I236" i="7"/>
  <c r="Y235" i="7"/>
  <c r="AG235" i="7" s="1"/>
  <c r="Q235" i="7"/>
  <c r="AF235" i="7" s="1"/>
  <c r="O235" i="7"/>
  <c r="AE235" i="7" s="1"/>
  <c r="M235" i="7"/>
  <c r="W235" i="7"/>
  <c r="AC235" i="7" s="1"/>
  <c r="U235" i="7"/>
  <c r="AB235" i="7" s="1"/>
  <c r="S235" i="7"/>
  <c r="AA235" i="7" s="1"/>
  <c r="K235" i="7"/>
  <c r="Z235" i="7" s="1"/>
  <c r="I235" i="7"/>
  <c r="Y234" i="7"/>
  <c r="Q234" i="7"/>
  <c r="AF234" i="7" s="1"/>
  <c r="O234" i="7"/>
  <c r="AE234" i="7" s="1"/>
  <c r="M234" i="7"/>
  <c r="AD234" i="7" s="1"/>
  <c r="W234" i="7"/>
  <c r="AC234" i="7" s="1"/>
  <c r="U234" i="7"/>
  <c r="AB234" i="7" s="1"/>
  <c r="S234" i="7"/>
  <c r="AA234" i="7" s="1"/>
  <c r="K234" i="7"/>
  <c r="Z234" i="7" s="1"/>
  <c r="I234" i="7"/>
  <c r="Y233" i="7"/>
  <c r="AG233" i="7" s="1"/>
  <c r="Q233" i="7"/>
  <c r="AF233" i="7" s="1"/>
  <c r="O233" i="7"/>
  <c r="AE233" i="7" s="1"/>
  <c r="M233" i="7"/>
  <c r="W233" i="7"/>
  <c r="AC233" i="7" s="1"/>
  <c r="U233" i="7"/>
  <c r="AB233" i="7" s="1"/>
  <c r="S233" i="7"/>
  <c r="AA233" i="7" s="1"/>
  <c r="K233" i="7"/>
  <c r="Z233" i="7" s="1"/>
  <c r="I233" i="7"/>
  <c r="Y232" i="7"/>
  <c r="Q232" i="7"/>
  <c r="AF232" i="7" s="1"/>
  <c r="O232" i="7"/>
  <c r="AE232" i="7" s="1"/>
  <c r="M232" i="7"/>
  <c r="AD232" i="7" s="1"/>
  <c r="W232" i="7"/>
  <c r="AC232" i="7" s="1"/>
  <c r="U232" i="7"/>
  <c r="AB232" i="7" s="1"/>
  <c r="S232" i="7"/>
  <c r="AA232" i="7" s="1"/>
  <c r="K232" i="7"/>
  <c r="Z232" i="7" s="1"/>
  <c r="I232" i="7"/>
  <c r="Y231" i="7"/>
  <c r="AG231" i="7" s="1"/>
  <c r="Q231" i="7"/>
  <c r="AF231" i="7" s="1"/>
  <c r="O231" i="7"/>
  <c r="AE231" i="7" s="1"/>
  <c r="M231" i="7"/>
  <c r="W231" i="7"/>
  <c r="AC231" i="7" s="1"/>
  <c r="U231" i="7"/>
  <c r="AB231" i="7" s="1"/>
  <c r="S231" i="7"/>
  <c r="AA231" i="7" s="1"/>
  <c r="K231" i="7"/>
  <c r="Z231" i="7" s="1"/>
  <c r="I231" i="7"/>
  <c r="Y230" i="7"/>
  <c r="Q230" i="7"/>
  <c r="AF230" i="7" s="1"/>
  <c r="O230" i="7"/>
  <c r="AE230" i="7" s="1"/>
  <c r="M230" i="7"/>
  <c r="AD230" i="7" s="1"/>
  <c r="W230" i="7"/>
  <c r="AC230" i="7" s="1"/>
  <c r="U230" i="7"/>
  <c r="AB230" i="7" s="1"/>
  <c r="S230" i="7"/>
  <c r="AA230" i="7" s="1"/>
  <c r="K230" i="7"/>
  <c r="Z230" i="7" s="1"/>
  <c r="I230" i="7"/>
  <c r="Y229" i="7"/>
  <c r="AG229" i="7" s="1"/>
  <c r="Q229" i="7"/>
  <c r="AF229" i="7" s="1"/>
  <c r="O229" i="7"/>
  <c r="AE229" i="7" s="1"/>
  <c r="M229" i="7"/>
  <c r="W229" i="7"/>
  <c r="AC229" i="7" s="1"/>
  <c r="U229" i="7"/>
  <c r="AB229" i="7" s="1"/>
  <c r="S229" i="7"/>
  <c r="AA229" i="7" s="1"/>
  <c r="K229" i="7"/>
  <c r="Z229" i="7" s="1"/>
  <c r="I229" i="7"/>
  <c r="Y228" i="7"/>
  <c r="AG228" i="7" s="1"/>
  <c r="Q228" i="7"/>
  <c r="AF228" i="7" s="1"/>
  <c r="O228" i="7"/>
  <c r="AE228" i="7" s="1"/>
  <c r="M228" i="7"/>
  <c r="AD228" i="7" s="1"/>
  <c r="W228" i="7"/>
  <c r="AC228" i="7" s="1"/>
  <c r="U228" i="7"/>
  <c r="AB228" i="7" s="1"/>
  <c r="S228" i="7"/>
  <c r="AA228" i="7" s="1"/>
  <c r="K228" i="7"/>
  <c r="Z228" i="7" s="1"/>
  <c r="I228" i="7"/>
  <c r="Y227" i="7"/>
  <c r="AG227" i="7" s="1"/>
  <c r="Q227" i="7"/>
  <c r="AF227" i="7" s="1"/>
  <c r="O227" i="7"/>
  <c r="AE227" i="7" s="1"/>
  <c r="M227" i="7"/>
  <c r="W227" i="7"/>
  <c r="AC227" i="7" s="1"/>
  <c r="U227" i="7"/>
  <c r="AB227" i="7" s="1"/>
  <c r="S227" i="7"/>
  <c r="AA227" i="7" s="1"/>
  <c r="K227" i="7"/>
  <c r="Z227" i="7" s="1"/>
  <c r="I227" i="7"/>
  <c r="Y222" i="7"/>
  <c r="Q222" i="7"/>
  <c r="AF222" i="7" s="1"/>
  <c r="O222" i="7"/>
  <c r="AE222" i="7" s="1"/>
  <c r="M222" i="7"/>
  <c r="AD222" i="7" s="1"/>
  <c r="W222" i="7"/>
  <c r="AC222" i="7" s="1"/>
  <c r="U222" i="7"/>
  <c r="AB222" i="7" s="1"/>
  <c r="S222" i="7"/>
  <c r="AA222" i="7" s="1"/>
  <c r="K222" i="7"/>
  <c r="Z222" i="7" s="1"/>
  <c r="I222" i="7"/>
  <c r="Y218" i="7"/>
  <c r="AG218" i="7" s="1"/>
  <c r="Q218" i="7"/>
  <c r="AF218" i="7" s="1"/>
  <c r="O218" i="7"/>
  <c r="AE218" i="7" s="1"/>
  <c r="M218" i="7"/>
  <c r="W218" i="7"/>
  <c r="AC218" i="7" s="1"/>
  <c r="U218" i="7"/>
  <c r="AB218" i="7" s="1"/>
  <c r="S218" i="7"/>
  <c r="AA218" i="7" s="1"/>
  <c r="K218" i="7"/>
  <c r="Z218" i="7" s="1"/>
  <c r="I218" i="7"/>
  <c r="Y226" i="7"/>
  <c r="AG226" i="7" s="1"/>
  <c r="Q226" i="7"/>
  <c r="AF226" i="7" s="1"/>
  <c r="O226" i="7"/>
  <c r="AE226" i="7" s="1"/>
  <c r="M226" i="7"/>
  <c r="AD226" i="7" s="1"/>
  <c r="W226" i="7"/>
  <c r="AC226" i="7" s="1"/>
  <c r="U226" i="7"/>
  <c r="AB226" i="7" s="1"/>
  <c r="S226" i="7"/>
  <c r="AA226" i="7" s="1"/>
  <c r="K226" i="7"/>
  <c r="Z226" i="7" s="1"/>
  <c r="I226" i="7"/>
  <c r="Y225" i="7"/>
  <c r="AG225" i="7" s="1"/>
  <c r="Q225" i="7"/>
  <c r="AF225" i="7" s="1"/>
  <c r="O225" i="7"/>
  <c r="AE225" i="7" s="1"/>
  <c r="M225" i="7"/>
  <c r="W225" i="7"/>
  <c r="AC225" i="7" s="1"/>
  <c r="U225" i="7"/>
  <c r="AB225" i="7" s="1"/>
  <c r="S225" i="7"/>
  <c r="AA225" i="7" s="1"/>
  <c r="K225" i="7"/>
  <c r="Z225" i="7" s="1"/>
  <c r="I225" i="7"/>
  <c r="Y224" i="7"/>
  <c r="Q224" i="7"/>
  <c r="AF224" i="7" s="1"/>
  <c r="O224" i="7"/>
  <c r="AE224" i="7" s="1"/>
  <c r="M224" i="7"/>
  <c r="AD224" i="7" s="1"/>
  <c r="W224" i="7"/>
  <c r="AC224" i="7" s="1"/>
  <c r="U224" i="7"/>
  <c r="AB224" i="7" s="1"/>
  <c r="S224" i="7"/>
  <c r="AA224" i="7" s="1"/>
  <c r="K224" i="7"/>
  <c r="Z224" i="7" s="1"/>
  <c r="I224" i="7"/>
  <c r="Y214" i="7"/>
  <c r="AG214" i="7" s="1"/>
  <c r="Q214" i="7"/>
  <c r="AF214" i="7" s="1"/>
  <c r="O214" i="7"/>
  <c r="AE214" i="7" s="1"/>
  <c r="M214" i="7"/>
  <c r="AD214" i="7" s="1"/>
  <c r="W214" i="7"/>
  <c r="AC214" i="7" s="1"/>
  <c r="U214" i="7"/>
  <c r="AB214" i="7" s="1"/>
  <c r="S214" i="7"/>
  <c r="AA214" i="7" s="1"/>
  <c r="K214" i="7"/>
  <c r="Z214" i="7" s="1"/>
  <c r="I214" i="7"/>
  <c r="Y221" i="7"/>
  <c r="AG221" i="7" s="1"/>
  <c r="Q221" i="7"/>
  <c r="AF221" i="7" s="1"/>
  <c r="O221" i="7"/>
  <c r="M221" i="7"/>
  <c r="AD221" i="7" s="1"/>
  <c r="W221" i="7"/>
  <c r="AC221" i="7" s="1"/>
  <c r="U221" i="7"/>
  <c r="AB221" i="7" s="1"/>
  <c r="S221" i="7"/>
  <c r="AA221" i="7" s="1"/>
  <c r="K221" i="7"/>
  <c r="Z221" i="7" s="1"/>
  <c r="I221" i="7"/>
  <c r="Y220" i="7"/>
  <c r="AG220" i="7" s="1"/>
  <c r="Q220" i="7"/>
  <c r="AF220" i="7" s="1"/>
  <c r="O220" i="7"/>
  <c r="AE220" i="7" s="1"/>
  <c r="M220" i="7"/>
  <c r="AD220" i="7" s="1"/>
  <c r="W220" i="7"/>
  <c r="AC220" i="7" s="1"/>
  <c r="U220" i="7"/>
  <c r="AB220" i="7" s="1"/>
  <c r="S220" i="7"/>
  <c r="AA220" i="7" s="1"/>
  <c r="K220" i="7"/>
  <c r="I220" i="7"/>
  <c r="Y217" i="7"/>
  <c r="AG217" i="7" s="1"/>
  <c r="Q217" i="7"/>
  <c r="AF217" i="7" s="1"/>
  <c r="O217" i="7"/>
  <c r="AE217" i="7" s="1"/>
  <c r="M217" i="7"/>
  <c r="W217" i="7"/>
  <c r="AC217" i="7" s="1"/>
  <c r="U217" i="7"/>
  <c r="AB217" i="7" s="1"/>
  <c r="S217" i="7"/>
  <c r="AA217" i="7" s="1"/>
  <c r="K217" i="7"/>
  <c r="Z217" i="7" s="1"/>
  <c r="I217" i="7"/>
  <c r="Y223" i="7"/>
  <c r="AG223" i="7" s="1"/>
  <c r="Q223" i="7"/>
  <c r="AF223" i="7" s="1"/>
  <c r="O223" i="7"/>
  <c r="AE223" i="7" s="1"/>
  <c r="M223" i="7"/>
  <c r="AD223" i="7" s="1"/>
  <c r="W223" i="7"/>
  <c r="AC223" i="7" s="1"/>
  <c r="U223" i="7"/>
  <c r="AB223" i="7" s="1"/>
  <c r="S223" i="7"/>
  <c r="AA223" i="7" s="1"/>
  <c r="K223" i="7"/>
  <c r="Z223" i="7" s="1"/>
  <c r="I223" i="7"/>
  <c r="Y216" i="7"/>
  <c r="AG216" i="7" s="1"/>
  <c r="Q216" i="7"/>
  <c r="AF216" i="7" s="1"/>
  <c r="O216" i="7"/>
  <c r="AE216" i="7" s="1"/>
  <c r="M216" i="7"/>
  <c r="AD216" i="7" s="1"/>
  <c r="W216" i="7"/>
  <c r="AC216" i="7" s="1"/>
  <c r="U216" i="7"/>
  <c r="AB216" i="7" s="1"/>
  <c r="S216" i="7"/>
  <c r="AA216" i="7" s="1"/>
  <c r="K216" i="7"/>
  <c r="Z216" i="7" s="1"/>
  <c r="I216" i="7"/>
  <c r="Y219" i="7"/>
  <c r="Q219" i="7"/>
  <c r="AF219" i="7" s="1"/>
  <c r="O219" i="7"/>
  <c r="AE219" i="7" s="1"/>
  <c r="M219" i="7"/>
  <c r="AD219" i="7" s="1"/>
  <c r="W219" i="7"/>
  <c r="AC219" i="7" s="1"/>
  <c r="U219" i="7"/>
  <c r="AB219" i="7" s="1"/>
  <c r="S219" i="7"/>
  <c r="AA219" i="7" s="1"/>
  <c r="K219" i="7"/>
  <c r="Z219" i="7" s="1"/>
  <c r="I219" i="7"/>
  <c r="Y213" i="7"/>
  <c r="AG213" i="7" s="1"/>
  <c r="Q213" i="7"/>
  <c r="AF213" i="7" s="1"/>
  <c r="O213" i="7"/>
  <c r="AE213" i="7" s="1"/>
  <c r="M213" i="7"/>
  <c r="AD213" i="7" s="1"/>
  <c r="W213" i="7"/>
  <c r="U213" i="7"/>
  <c r="AB213" i="7" s="1"/>
  <c r="S213" i="7"/>
  <c r="AA213" i="7" s="1"/>
  <c r="K213" i="7"/>
  <c r="Z213" i="7" s="1"/>
  <c r="I213" i="7"/>
  <c r="Y215" i="7"/>
  <c r="AG215" i="7" s="1"/>
  <c r="Q215" i="7"/>
  <c r="AF215" i="7" s="1"/>
  <c r="O215" i="7"/>
  <c r="AE215" i="7" s="1"/>
  <c r="M215" i="7"/>
  <c r="AD215" i="7" s="1"/>
  <c r="W215" i="7"/>
  <c r="AC215" i="7" s="1"/>
  <c r="U215" i="7"/>
  <c r="AB215" i="7" s="1"/>
  <c r="S215" i="7"/>
  <c r="AA215" i="7" s="1"/>
  <c r="K215" i="7"/>
  <c r="Z215" i="7" s="1"/>
  <c r="I215" i="7"/>
  <c r="Y180" i="7"/>
  <c r="AG180" i="7" s="1"/>
  <c r="Q180" i="7"/>
  <c r="AF180" i="7" s="1"/>
  <c r="O180" i="7"/>
  <c r="AE180" i="7" s="1"/>
  <c r="M180" i="7"/>
  <c r="AD180" i="7" s="1"/>
  <c r="W180" i="7"/>
  <c r="U180" i="7"/>
  <c r="AB180" i="7" s="1"/>
  <c r="S180" i="7"/>
  <c r="AA180" i="7" s="1"/>
  <c r="K180" i="7"/>
  <c r="Z180" i="7" s="1"/>
  <c r="I180" i="7"/>
  <c r="Y175" i="7"/>
  <c r="AG175" i="7" s="1"/>
  <c r="Q175" i="7"/>
  <c r="AF175" i="7" s="1"/>
  <c r="O175" i="7"/>
  <c r="AE175" i="7" s="1"/>
  <c r="M175" i="7"/>
  <c r="AD175" i="7" s="1"/>
  <c r="W175" i="7"/>
  <c r="AC175" i="7" s="1"/>
  <c r="U175" i="7"/>
  <c r="AB175" i="7" s="1"/>
  <c r="S175" i="7"/>
  <c r="AA175" i="7" s="1"/>
  <c r="K175" i="7"/>
  <c r="Z175" i="7" s="1"/>
  <c r="I175" i="7"/>
  <c r="Y184" i="7"/>
  <c r="AG184" i="7" s="1"/>
  <c r="Q184" i="7"/>
  <c r="AF184" i="7" s="1"/>
  <c r="O184" i="7"/>
  <c r="AE184" i="7" s="1"/>
  <c r="M184" i="7"/>
  <c r="AD184" i="7" s="1"/>
  <c r="W184" i="7"/>
  <c r="U184" i="7"/>
  <c r="AB184" i="7" s="1"/>
  <c r="S184" i="7"/>
  <c r="AA184" i="7" s="1"/>
  <c r="K184" i="7"/>
  <c r="Z184" i="7" s="1"/>
  <c r="I184" i="7"/>
  <c r="Y181" i="7"/>
  <c r="AG181" i="7" s="1"/>
  <c r="Q181" i="7"/>
  <c r="AF181" i="7" s="1"/>
  <c r="O181" i="7"/>
  <c r="AE181" i="7" s="1"/>
  <c r="M181" i="7"/>
  <c r="AD181" i="7" s="1"/>
  <c r="W181" i="7"/>
  <c r="AC181" i="7" s="1"/>
  <c r="U181" i="7"/>
  <c r="S181" i="7"/>
  <c r="AA181" i="7" s="1"/>
  <c r="K181" i="7"/>
  <c r="Z181" i="7" s="1"/>
  <c r="I181" i="7"/>
  <c r="Y183" i="7"/>
  <c r="AG183" i="7" s="1"/>
  <c r="Q183" i="7"/>
  <c r="AF183" i="7" s="1"/>
  <c r="O183" i="7"/>
  <c r="AE183" i="7" s="1"/>
  <c r="M183" i="7"/>
  <c r="AD183" i="7" s="1"/>
  <c r="W183" i="7"/>
  <c r="AC183" i="7" s="1"/>
  <c r="U183" i="7"/>
  <c r="AB183" i="7" s="1"/>
  <c r="S183" i="7"/>
  <c r="AA183" i="7" s="1"/>
  <c r="K183" i="7"/>
  <c r="Z183" i="7" s="1"/>
  <c r="I183" i="7"/>
  <c r="Y179" i="7"/>
  <c r="AG179" i="7" s="1"/>
  <c r="Q179" i="7"/>
  <c r="AF179" i="7" s="1"/>
  <c r="O179" i="7"/>
  <c r="AE179" i="7" s="1"/>
  <c r="M179" i="7"/>
  <c r="AD179" i="7" s="1"/>
  <c r="W179" i="7"/>
  <c r="AC179" i="7" s="1"/>
  <c r="U179" i="7"/>
  <c r="AB179" i="7" s="1"/>
  <c r="S179" i="7"/>
  <c r="AA179" i="7" s="1"/>
  <c r="K179" i="7"/>
  <c r="Z179" i="7" s="1"/>
  <c r="I179" i="7"/>
  <c r="Y176" i="7"/>
  <c r="AG176" i="7" s="1"/>
  <c r="Q176" i="7"/>
  <c r="AF176" i="7" s="1"/>
  <c r="O176" i="7"/>
  <c r="AE176" i="7" s="1"/>
  <c r="M176" i="7"/>
  <c r="AD176" i="7" s="1"/>
  <c r="W176" i="7"/>
  <c r="U176" i="7"/>
  <c r="AB176" i="7" s="1"/>
  <c r="S176" i="7"/>
  <c r="AA176" i="7" s="1"/>
  <c r="K176" i="7"/>
  <c r="Z176" i="7" s="1"/>
  <c r="I176" i="7"/>
  <c r="Y177" i="7"/>
  <c r="AG177" i="7" s="1"/>
  <c r="Q177" i="7"/>
  <c r="AF177" i="7" s="1"/>
  <c r="O177" i="7"/>
  <c r="AE177" i="7" s="1"/>
  <c r="M177" i="7"/>
  <c r="W177" i="7"/>
  <c r="AC177" i="7" s="1"/>
  <c r="U177" i="7"/>
  <c r="AB177" i="7" s="1"/>
  <c r="S177" i="7"/>
  <c r="AA177" i="7" s="1"/>
  <c r="K177" i="7"/>
  <c r="Z177" i="7" s="1"/>
  <c r="I177" i="7"/>
  <c r="Y135" i="7"/>
  <c r="Q135" i="7"/>
  <c r="AF135" i="7" s="1"/>
  <c r="O135" i="7"/>
  <c r="AE135" i="7" s="1"/>
  <c r="M135" i="7"/>
  <c r="AD135" i="7" s="1"/>
  <c r="W135" i="7"/>
  <c r="AC135" i="7" s="1"/>
  <c r="U135" i="7"/>
  <c r="AB135" i="7" s="1"/>
  <c r="S135" i="7"/>
  <c r="AA135" i="7" s="1"/>
  <c r="K135" i="7"/>
  <c r="Z135" i="7" s="1"/>
  <c r="I135" i="7"/>
  <c r="Y127" i="7"/>
  <c r="AG127" i="7" s="1"/>
  <c r="Q127" i="7"/>
  <c r="AF127" i="7" s="1"/>
  <c r="O127" i="7"/>
  <c r="AE127" i="7" s="1"/>
  <c r="M127" i="7"/>
  <c r="AD127" i="7" s="1"/>
  <c r="W127" i="7"/>
  <c r="U127" i="7"/>
  <c r="AB127" i="7" s="1"/>
  <c r="S127" i="7"/>
  <c r="AA127" i="7" s="1"/>
  <c r="K127" i="7"/>
  <c r="Z127" i="7" s="1"/>
  <c r="I127" i="7"/>
  <c r="Y130" i="7"/>
  <c r="AG130" i="7" s="1"/>
  <c r="Q130" i="7"/>
  <c r="AF130" i="7" s="1"/>
  <c r="O130" i="7"/>
  <c r="AE130" i="7" s="1"/>
  <c r="M130" i="7"/>
  <c r="AD130" i="7" s="1"/>
  <c r="W130" i="7"/>
  <c r="AC130" i="7" s="1"/>
  <c r="U130" i="7"/>
  <c r="AB130" i="7" s="1"/>
  <c r="S130" i="7"/>
  <c r="AA130" i="7" s="1"/>
  <c r="K130" i="7"/>
  <c r="Z130" i="7" s="1"/>
  <c r="I130" i="7"/>
  <c r="Y134" i="7"/>
  <c r="AG134" i="7" s="1"/>
  <c r="Q134" i="7"/>
  <c r="AF134" i="7" s="1"/>
  <c r="O134" i="7"/>
  <c r="AE134" i="7" s="1"/>
  <c r="M134" i="7"/>
  <c r="AD134" i="7" s="1"/>
  <c r="W134" i="7"/>
  <c r="U134" i="7"/>
  <c r="AB134" i="7" s="1"/>
  <c r="S134" i="7"/>
  <c r="AA134" i="7" s="1"/>
  <c r="K134" i="7"/>
  <c r="Z134" i="7" s="1"/>
  <c r="I134" i="7"/>
  <c r="Y131" i="7"/>
  <c r="AG131" i="7" s="1"/>
  <c r="Q131" i="7"/>
  <c r="AF131" i="7" s="1"/>
  <c r="O131" i="7"/>
  <c r="AE131" i="7" s="1"/>
  <c r="M131" i="7"/>
  <c r="AD131" i="7" s="1"/>
  <c r="W131" i="7"/>
  <c r="AC131" i="7" s="1"/>
  <c r="U131" i="7"/>
  <c r="AB131" i="7" s="1"/>
  <c r="S131" i="7"/>
  <c r="AA131" i="7" s="1"/>
  <c r="K131" i="7"/>
  <c r="Z131" i="7" s="1"/>
  <c r="I131" i="7"/>
  <c r="Y126" i="7"/>
  <c r="AG126" i="7" s="1"/>
  <c r="Q126" i="7"/>
  <c r="AF126" i="7" s="1"/>
  <c r="O126" i="7"/>
  <c r="AE126" i="7" s="1"/>
  <c r="M126" i="7"/>
  <c r="AD126" i="7" s="1"/>
  <c r="W126" i="7"/>
  <c r="U126" i="7"/>
  <c r="AB126" i="7" s="1"/>
  <c r="S126" i="7"/>
  <c r="AA126" i="7" s="1"/>
  <c r="K126" i="7"/>
  <c r="Z126" i="7" s="1"/>
  <c r="I126" i="7"/>
  <c r="Y125" i="7"/>
  <c r="AG125" i="7" s="1"/>
  <c r="Q125" i="7"/>
  <c r="AF125" i="7" s="1"/>
  <c r="O125" i="7"/>
  <c r="AE125" i="7" s="1"/>
  <c r="M125" i="7"/>
  <c r="AD125" i="7" s="1"/>
  <c r="W125" i="7"/>
  <c r="AC125" i="7" s="1"/>
  <c r="U125" i="7"/>
  <c r="AB125" i="7" s="1"/>
  <c r="S125" i="7"/>
  <c r="AA125" i="7" s="1"/>
  <c r="K125" i="7"/>
  <c r="Z125" i="7" s="1"/>
  <c r="I125" i="7"/>
  <c r="Y85" i="7"/>
  <c r="AG85" i="7" s="1"/>
  <c r="Q85" i="7"/>
  <c r="AF85" i="7" s="1"/>
  <c r="O85" i="7"/>
  <c r="AE85" i="7" s="1"/>
  <c r="M85" i="7"/>
  <c r="AD85" i="7" s="1"/>
  <c r="W85" i="7"/>
  <c r="U85" i="7"/>
  <c r="AB85" i="7" s="1"/>
  <c r="S85" i="7"/>
  <c r="AA85" i="7" s="1"/>
  <c r="K85" i="7"/>
  <c r="Z85" i="7" s="1"/>
  <c r="I85" i="7"/>
  <c r="Y83" i="7"/>
  <c r="AG83" i="7" s="1"/>
  <c r="Q83" i="7"/>
  <c r="AF83" i="7" s="1"/>
  <c r="O83" i="7"/>
  <c r="AE83" i="7" s="1"/>
  <c r="M83" i="7"/>
  <c r="AD83" i="7" s="1"/>
  <c r="W83" i="7"/>
  <c r="AC83" i="7" s="1"/>
  <c r="U83" i="7"/>
  <c r="AB83" i="7" s="1"/>
  <c r="S83" i="7"/>
  <c r="AA83" i="7" s="1"/>
  <c r="K83" i="7"/>
  <c r="Z83" i="7" s="1"/>
  <c r="I83" i="7"/>
  <c r="Y82" i="7"/>
  <c r="AG82" i="7" s="1"/>
  <c r="Q82" i="7"/>
  <c r="AF82" i="7" s="1"/>
  <c r="O82" i="7"/>
  <c r="AE82" i="7" s="1"/>
  <c r="M82" i="7"/>
  <c r="AD82" i="7" s="1"/>
  <c r="W82" i="7"/>
  <c r="AC82" i="7" s="1"/>
  <c r="U82" i="7"/>
  <c r="AB82" i="7" s="1"/>
  <c r="S82" i="7"/>
  <c r="AA82" i="7" s="1"/>
  <c r="K82" i="7"/>
  <c r="Z82" i="7" s="1"/>
  <c r="I82" i="7"/>
  <c r="Y89" i="7"/>
  <c r="AG89" i="7" s="1"/>
  <c r="Q89" i="7"/>
  <c r="AF89" i="7" s="1"/>
  <c r="O89" i="7"/>
  <c r="AE89" i="7" s="1"/>
  <c r="M89" i="7"/>
  <c r="AD89" i="7" s="1"/>
  <c r="W89" i="7"/>
  <c r="AC89" i="7" s="1"/>
  <c r="U89" i="7"/>
  <c r="AB89" i="7" s="1"/>
  <c r="S89" i="7"/>
  <c r="AA89" i="7" s="1"/>
  <c r="K89" i="7"/>
  <c r="Z89" i="7" s="1"/>
  <c r="I89" i="7"/>
  <c r="Y79" i="7"/>
  <c r="AG79" i="7" s="1"/>
  <c r="Q79" i="7"/>
  <c r="AF79" i="7" s="1"/>
  <c r="O79" i="7"/>
  <c r="AE79" i="7" s="1"/>
  <c r="M79" i="7"/>
  <c r="AD79" i="7" s="1"/>
  <c r="W79" i="7"/>
  <c r="U79" i="7"/>
  <c r="AB79" i="7" s="1"/>
  <c r="S79" i="7"/>
  <c r="AA79" i="7" s="1"/>
  <c r="K79" i="7"/>
  <c r="Z79" i="7" s="1"/>
  <c r="I79" i="7"/>
  <c r="Y87" i="7"/>
  <c r="AG87" i="7" s="1"/>
  <c r="Q87" i="7"/>
  <c r="AF87" i="7" s="1"/>
  <c r="O87" i="7"/>
  <c r="AE87" i="7" s="1"/>
  <c r="M87" i="7"/>
  <c r="AD87" i="7" s="1"/>
  <c r="W87" i="7"/>
  <c r="U87" i="7"/>
  <c r="AB87" i="7" s="1"/>
  <c r="S87" i="7"/>
  <c r="AA87" i="7" s="1"/>
  <c r="K87" i="7"/>
  <c r="Z87" i="7" s="1"/>
  <c r="I87" i="7"/>
  <c r="Y88" i="7"/>
  <c r="AG88" i="7" s="1"/>
  <c r="Q88" i="7"/>
  <c r="AF88" i="7" s="1"/>
  <c r="O88" i="7"/>
  <c r="AE88" i="7" s="1"/>
  <c r="M88" i="7"/>
  <c r="AD88" i="7" s="1"/>
  <c r="W88" i="7"/>
  <c r="AC88" i="7" s="1"/>
  <c r="U88" i="7"/>
  <c r="AB88" i="7" s="1"/>
  <c r="S88" i="7"/>
  <c r="AA88" i="7" s="1"/>
  <c r="K88" i="7"/>
  <c r="Z88" i="7" s="1"/>
  <c r="I88" i="7"/>
  <c r="Y81" i="7"/>
  <c r="AG81" i="7" s="1"/>
  <c r="Q81" i="7"/>
  <c r="AF81" i="7" s="1"/>
  <c r="O81" i="7"/>
  <c r="AE81" i="7" s="1"/>
  <c r="M81" i="7"/>
  <c r="AD81" i="7" s="1"/>
  <c r="W81" i="7"/>
  <c r="U81" i="7"/>
  <c r="AB81" i="7" s="1"/>
  <c r="S81" i="7"/>
  <c r="AA81" i="7" s="1"/>
  <c r="K81" i="7"/>
  <c r="Z81" i="7" s="1"/>
  <c r="I81" i="7"/>
  <c r="Y80" i="7"/>
  <c r="AG80" i="7" s="1"/>
  <c r="Q80" i="7"/>
  <c r="AF80" i="7" s="1"/>
  <c r="O80" i="7"/>
  <c r="AE80" i="7" s="1"/>
  <c r="M80" i="7"/>
  <c r="AD80" i="7" s="1"/>
  <c r="W80" i="7"/>
  <c r="AC80" i="7" s="1"/>
  <c r="U80" i="7"/>
  <c r="AB80" i="7" s="1"/>
  <c r="S80" i="7"/>
  <c r="AA80" i="7" s="1"/>
  <c r="K80" i="7"/>
  <c r="Z80" i="7" s="1"/>
  <c r="I80" i="7"/>
  <c r="Y77" i="7"/>
  <c r="AG77" i="7" s="1"/>
  <c r="Q77" i="7"/>
  <c r="AF77" i="7" s="1"/>
  <c r="O77" i="7"/>
  <c r="AE77" i="7" s="1"/>
  <c r="M77" i="7"/>
  <c r="AD77" i="7" s="1"/>
  <c r="W77" i="7"/>
  <c r="U77" i="7"/>
  <c r="AB77" i="7" s="1"/>
  <c r="S77" i="7"/>
  <c r="AA77" i="7" s="1"/>
  <c r="K77" i="7"/>
  <c r="Z77" i="7" s="1"/>
  <c r="I77" i="7"/>
  <c r="Y76" i="7"/>
  <c r="AG76" i="7" s="1"/>
  <c r="Q76" i="7"/>
  <c r="AF76" i="7" s="1"/>
  <c r="O76" i="7"/>
  <c r="AE76" i="7" s="1"/>
  <c r="M76" i="7"/>
  <c r="AD76" i="7" s="1"/>
  <c r="W76" i="7"/>
  <c r="AC76" i="7" s="1"/>
  <c r="U76" i="7"/>
  <c r="AB76" i="7" s="1"/>
  <c r="S76" i="7"/>
  <c r="AA76" i="7" s="1"/>
  <c r="K76" i="7"/>
  <c r="Z76" i="7" s="1"/>
  <c r="I76" i="7"/>
  <c r="Y75" i="7"/>
  <c r="AG75" i="7" s="1"/>
  <c r="Q75" i="7"/>
  <c r="AF75" i="7" s="1"/>
  <c r="O75" i="7"/>
  <c r="AE75" i="7" s="1"/>
  <c r="M75" i="7"/>
  <c r="AD75" i="7" s="1"/>
  <c r="W75" i="7"/>
  <c r="AC75" i="7" s="1"/>
  <c r="U75" i="7"/>
  <c r="AB75" i="7" s="1"/>
  <c r="S75" i="7"/>
  <c r="AA75" i="7" s="1"/>
  <c r="K75" i="7"/>
  <c r="Z75" i="7" s="1"/>
  <c r="I75" i="7"/>
  <c r="Y74" i="7"/>
  <c r="AG74" i="7" s="1"/>
  <c r="Q74" i="7"/>
  <c r="AF74" i="7" s="1"/>
  <c r="O74" i="7"/>
  <c r="AE74" i="7" s="1"/>
  <c r="M74" i="7"/>
  <c r="AD74" i="7" s="1"/>
  <c r="W74" i="7"/>
  <c r="U74" i="7"/>
  <c r="AB74" i="7" s="1"/>
  <c r="S74" i="7"/>
  <c r="AA74" i="7" s="1"/>
  <c r="K74" i="7"/>
  <c r="Z74" i="7" s="1"/>
  <c r="I74" i="7"/>
  <c r="Y73" i="7"/>
  <c r="AG73" i="7" s="1"/>
  <c r="Q73" i="7"/>
  <c r="AF73" i="7" s="1"/>
  <c r="O73" i="7"/>
  <c r="AE73" i="7" s="1"/>
  <c r="M73" i="7"/>
  <c r="AD73" i="7" s="1"/>
  <c r="W73" i="7"/>
  <c r="AC73" i="7" s="1"/>
  <c r="U73" i="7"/>
  <c r="AB73" i="7" s="1"/>
  <c r="S73" i="7"/>
  <c r="AA73" i="7" s="1"/>
  <c r="K73" i="7"/>
  <c r="Z73" i="7" s="1"/>
  <c r="I73" i="7"/>
  <c r="Y72" i="7"/>
  <c r="AG72" i="7" s="1"/>
  <c r="Q72" i="7"/>
  <c r="AF72" i="7" s="1"/>
  <c r="O72" i="7"/>
  <c r="AE72" i="7" s="1"/>
  <c r="M72" i="7"/>
  <c r="AD72" i="7" s="1"/>
  <c r="W72" i="7"/>
  <c r="AC72" i="7" s="1"/>
  <c r="U72" i="7"/>
  <c r="AB72" i="7" s="1"/>
  <c r="S72" i="7"/>
  <c r="AA72" i="7" s="1"/>
  <c r="K72" i="7"/>
  <c r="Z72" i="7" s="1"/>
  <c r="I72" i="7"/>
  <c r="Y71" i="7"/>
  <c r="AG71" i="7" s="1"/>
  <c r="Q71" i="7"/>
  <c r="AF71" i="7" s="1"/>
  <c r="O71" i="7"/>
  <c r="AE71" i="7" s="1"/>
  <c r="M71" i="7"/>
  <c r="AD71" i="7" s="1"/>
  <c r="W71" i="7"/>
  <c r="AC71" i="7" s="1"/>
  <c r="U71" i="7"/>
  <c r="AB71" i="7" s="1"/>
  <c r="S71" i="7"/>
  <c r="AA71" i="7" s="1"/>
  <c r="K71" i="7"/>
  <c r="Z71" i="7" s="1"/>
  <c r="I71" i="7"/>
  <c r="Y70" i="7"/>
  <c r="AG70" i="7" s="1"/>
  <c r="Q70" i="7"/>
  <c r="AF70" i="7" s="1"/>
  <c r="O70" i="7"/>
  <c r="AE70" i="7" s="1"/>
  <c r="M70" i="7"/>
  <c r="AD70" i="7" s="1"/>
  <c r="W70" i="7"/>
  <c r="AC70" i="7" s="1"/>
  <c r="U70" i="7"/>
  <c r="AB70" i="7" s="1"/>
  <c r="S70" i="7"/>
  <c r="AA70" i="7" s="1"/>
  <c r="K70" i="7"/>
  <c r="Z70" i="7" s="1"/>
  <c r="I70" i="7"/>
  <c r="Y69" i="7"/>
  <c r="AG69" i="7" s="1"/>
  <c r="Q69" i="7"/>
  <c r="AF69" i="7" s="1"/>
  <c r="O69" i="7"/>
  <c r="AE69" i="7" s="1"/>
  <c r="M69" i="7"/>
  <c r="AD69" i="7" s="1"/>
  <c r="W69" i="7"/>
  <c r="AC69" i="7" s="1"/>
  <c r="U69" i="7"/>
  <c r="AB69" i="7" s="1"/>
  <c r="S69" i="7"/>
  <c r="AA69" i="7" s="1"/>
  <c r="K69" i="7"/>
  <c r="Z69" i="7" s="1"/>
  <c r="I69" i="7"/>
  <c r="Y68" i="7"/>
  <c r="AG68" i="7" s="1"/>
  <c r="Q68" i="7"/>
  <c r="AF68" i="7" s="1"/>
  <c r="O68" i="7"/>
  <c r="AE68" i="7" s="1"/>
  <c r="M68" i="7"/>
  <c r="AD68" i="7" s="1"/>
  <c r="W68" i="7"/>
  <c r="AC68" i="7" s="1"/>
  <c r="U68" i="7"/>
  <c r="AB68" i="7" s="1"/>
  <c r="S68" i="7"/>
  <c r="AA68" i="7" s="1"/>
  <c r="K68" i="7"/>
  <c r="Z68" i="7" s="1"/>
  <c r="I68" i="7"/>
  <c r="Y67" i="7"/>
  <c r="AG67" i="7" s="1"/>
  <c r="Q67" i="7"/>
  <c r="AF67" i="7" s="1"/>
  <c r="O67" i="7"/>
  <c r="AE67" i="7" s="1"/>
  <c r="M67" i="7"/>
  <c r="AD67" i="7" s="1"/>
  <c r="W67" i="7"/>
  <c r="AC67" i="7" s="1"/>
  <c r="U67" i="7"/>
  <c r="AB67" i="7" s="1"/>
  <c r="S67" i="7"/>
  <c r="AA67" i="7" s="1"/>
  <c r="K67" i="7"/>
  <c r="Z67" i="7" s="1"/>
  <c r="I67" i="7"/>
  <c r="Y66" i="7"/>
  <c r="AG66" i="7" s="1"/>
  <c r="Q66" i="7"/>
  <c r="AF66" i="7" s="1"/>
  <c r="O66" i="7"/>
  <c r="AE66" i="7" s="1"/>
  <c r="M66" i="7"/>
  <c r="AD66" i="7" s="1"/>
  <c r="W66" i="7"/>
  <c r="AC66" i="7" s="1"/>
  <c r="U66" i="7"/>
  <c r="AB66" i="7" s="1"/>
  <c r="S66" i="7"/>
  <c r="AA66" i="7" s="1"/>
  <c r="K66" i="7"/>
  <c r="Z66" i="7" s="1"/>
  <c r="I66" i="7"/>
  <c r="Y65" i="7"/>
  <c r="AG65" i="7" s="1"/>
  <c r="Q65" i="7"/>
  <c r="AF65" i="7" s="1"/>
  <c r="O65" i="7"/>
  <c r="AE65" i="7" s="1"/>
  <c r="M65" i="7"/>
  <c r="W65" i="7"/>
  <c r="AC65" i="7" s="1"/>
  <c r="U65" i="7"/>
  <c r="AB65" i="7" s="1"/>
  <c r="S65" i="7"/>
  <c r="AA65" i="7" s="1"/>
  <c r="K65" i="7"/>
  <c r="Z65" i="7" s="1"/>
  <c r="I65" i="7"/>
  <c r="Y64" i="7"/>
  <c r="AG64" i="7" s="1"/>
  <c r="Q64" i="7"/>
  <c r="AF64" i="7" s="1"/>
  <c r="O64" i="7"/>
  <c r="AE64" i="7" s="1"/>
  <c r="M64" i="7"/>
  <c r="AD64" i="7" s="1"/>
  <c r="W64" i="7"/>
  <c r="AC64" i="7" s="1"/>
  <c r="U64" i="7"/>
  <c r="AB64" i="7" s="1"/>
  <c r="S64" i="7"/>
  <c r="AA64" i="7" s="1"/>
  <c r="K64" i="7"/>
  <c r="Z64" i="7" s="1"/>
  <c r="I64" i="7"/>
  <c r="Y63" i="7"/>
  <c r="AG63" i="7" s="1"/>
  <c r="Q63" i="7"/>
  <c r="AF63" i="7" s="1"/>
  <c r="O63" i="7"/>
  <c r="AE63" i="7" s="1"/>
  <c r="M63" i="7"/>
  <c r="AD63" i="7" s="1"/>
  <c r="W63" i="7"/>
  <c r="AC63" i="7" s="1"/>
  <c r="U63" i="7"/>
  <c r="AB63" i="7" s="1"/>
  <c r="S63" i="7"/>
  <c r="AA63" i="7" s="1"/>
  <c r="K63" i="7"/>
  <c r="Z63" i="7" s="1"/>
  <c r="I63" i="7"/>
  <c r="Y62" i="7"/>
  <c r="AG62" i="7" s="1"/>
  <c r="Q62" i="7"/>
  <c r="AF62" i="7" s="1"/>
  <c r="O62" i="7"/>
  <c r="AE62" i="7" s="1"/>
  <c r="M62" i="7"/>
  <c r="AD62" i="7" s="1"/>
  <c r="W62" i="7"/>
  <c r="AC62" i="7" s="1"/>
  <c r="U62" i="7"/>
  <c r="AB62" i="7" s="1"/>
  <c r="S62" i="7"/>
  <c r="AA62" i="7" s="1"/>
  <c r="K62" i="7"/>
  <c r="Z62" i="7" s="1"/>
  <c r="I62" i="7"/>
  <c r="Y61" i="7"/>
  <c r="AG61" i="7" s="1"/>
  <c r="Q61" i="7"/>
  <c r="AF61" i="7" s="1"/>
  <c r="O61" i="7"/>
  <c r="AE61" i="7" s="1"/>
  <c r="M61" i="7"/>
  <c r="W61" i="7"/>
  <c r="AC61" i="7" s="1"/>
  <c r="U61" i="7"/>
  <c r="AB61" i="7" s="1"/>
  <c r="S61" i="7"/>
  <c r="AA61" i="7" s="1"/>
  <c r="K61" i="7"/>
  <c r="Z61" i="7" s="1"/>
  <c r="I61" i="7"/>
  <c r="Y60" i="7"/>
  <c r="AG60" i="7" s="1"/>
  <c r="Q60" i="7"/>
  <c r="AF60" i="7" s="1"/>
  <c r="O60" i="7"/>
  <c r="AE60" i="7" s="1"/>
  <c r="M60" i="7"/>
  <c r="AD60" i="7" s="1"/>
  <c r="W60" i="7"/>
  <c r="U60" i="7"/>
  <c r="AB60" i="7" s="1"/>
  <c r="S60" i="7"/>
  <c r="AA60" i="7" s="1"/>
  <c r="K60" i="7"/>
  <c r="Z60" i="7" s="1"/>
  <c r="I60" i="7"/>
  <c r="Y59" i="7"/>
  <c r="AG59" i="7" s="1"/>
  <c r="Q59" i="7"/>
  <c r="AF59" i="7" s="1"/>
  <c r="O59" i="7"/>
  <c r="AE59" i="7" s="1"/>
  <c r="M59" i="7"/>
  <c r="AD59" i="7" s="1"/>
  <c r="W59" i="7"/>
  <c r="AC59" i="7" s="1"/>
  <c r="U59" i="7"/>
  <c r="AB59" i="7" s="1"/>
  <c r="S59" i="7"/>
  <c r="AA59" i="7" s="1"/>
  <c r="K59" i="7"/>
  <c r="Z59" i="7" s="1"/>
  <c r="I59" i="7"/>
  <c r="Y58" i="7"/>
  <c r="AG58" i="7" s="1"/>
  <c r="Q58" i="7"/>
  <c r="AF58" i="7" s="1"/>
  <c r="O58" i="7"/>
  <c r="AE58" i="7" s="1"/>
  <c r="M58" i="7"/>
  <c r="AD58" i="7" s="1"/>
  <c r="W58" i="7"/>
  <c r="U58" i="7"/>
  <c r="AB58" i="7" s="1"/>
  <c r="S58" i="7"/>
  <c r="AA58" i="7" s="1"/>
  <c r="K58" i="7"/>
  <c r="Z58" i="7" s="1"/>
  <c r="I58" i="7"/>
  <c r="Y57" i="7"/>
  <c r="AG57" i="7" s="1"/>
  <c r="Q57" i="7"/>
  <c r="AF57" i="7" s="1"/>
  <c r="O57" i="7"/>
  <c r="AE57" i="7" s="1"/>
  <c r="M57" i="7"/>
  <c r="AD57" i="7" s="1"/>
  <c r="W57" i="7"/>
  <c r="AC57" i="7" s="1"/>
  <c r="U57" i="7"/>
  <c r="AB57" i="7" s="1"/>
  <c r="S57" i="7"/>
  <c r="AA57" i="7" s="1"/>
  <c r="K57" i="7"/>
  <c r="Z57" i="7" s="1"/>
  <c r="I57" i="7"/>
  <c r="Y56" i="7"/>
  <c r="AG56" i="7" s="1"/>
  <c r="Q56" i="7"/>
  <c r="AF56" i="7" s="1"/>
  <c r="O56" i="7"/>
  <c r="AE56" i="7" s="1"/>
  <c r="M56" i="7"/>
  <c r="AD56" i="7" s="1"/>
  <c r="W56" i="7"/>
  <c r="AC56" i="7" s="1"/>
  <c r="U56" i="7"/>
  <c r="AB56" i="7" s="1"/>
  <c r="S56" i="7"/>
  <c r="AA56" i="7" s="1"/>
  <c r="K56" i="7"/>
  <c r="Z56" i="7" s="1"/>
  <c r="I56" i="7"/>
  <c r="Y55" i="7"/>
  <c r="AG55" i="7" s="1"/>
  <c r="Q55" i="7"/>
  <c r="AF55" i="7" s="1"/>
  <c r="O55" i="7"/>
  <c r="AE55" i="7" s="1"/>
  <c r="M55" i="7"/>
  <c r="W55" i="7"/>
  <c r="AC55" i="7" s="1"/>
  <c r="U55" i="7"/>
  <c r="AB55" i="7" s="1"/>
  <c r="S55" i="7"/>
  <c r="AA55" i="7" s="1"/>
  <c r="K55" i="7"/>
  <c r="Z55" i="7" s="1"/>
  <c r="I55" i="7"/>
  <c r="Y54" i="7"/>
  <c r="AG54" i="7" s="1"/>
  <c r="Q54" i="7"/>
  <c r="AF54" i="7" s="1"/>
  <c r="O54" i="7"/>
  <c r="AE54" i="7" s="1"/>
  <c r="M54" i="7"/>
  <c r="AD54" i="7" s="1"/>
  <c r="W54" i="7"/>
  <c r="AC54" i="7" s="1"/>
  <c r="U54" i="7"/>
  <c r="AB54" i="7" s="1"/>
  <c r="S54" i="7"/>
  <c r="AA54" i="7" s="1"/>
  <c r="K54" i="7"/>
  <c r="Z54" i="7" s="1"/>
  <c r="I54" i="7"/>
  <c r="Y53" i="7"/>
  <c r="AG53" i="7" s="1"/>
  <c r="Q53" i="7"/>
  <c r="AF53" i="7" s="1"/>
  <c r="O53" i="7"/>
  <c r="AE53" i="7" s="1"/>
  <c r="M53" i="7"/>
  <c r="W53" i="7"/>
  <c r="AC53" i="7" s="1"/>
  <c r="U53" i="7"/>
  <c r="AB53" i="7" s="1"/>
  <c r="S53" i="7"/>
  <c r="AA53" i="7" s="1"/>
  <c r="K53" i="7"/>
  <c r="Z53" i="7" s="1"/>
  <c r="I53" i="7"/>
  <c r="Y52" i="7"/>
  <c r="AG52" i="7" s="1"/>
  <c r="Q52" i="7"/>
  <c r="AF52" i="7" s="1"/>
  <c r="O52" i="7"/>
  <c r="AE52" i="7" s="1"/>
  <c r="M52" i="7"/>
  <c r="AD52" i="7" s="1"/>
  <c r="W52" i="7"/>
  <c r="AC52" i="7" s="1"/>
  <c r="U52" i="7"/>
  <c r="AB52" i="7" s="1"/>
  <c r="S52" i="7"/>
  <c r="AA52" i="7" s="1"/>
  <c r="K52" i="7"/>
  <c r="I52" i="7"/>
  <c r="Y51" i="7"/>
  <c r="AG51" i="7" s="1"/>
  <c r="Q51" i="7"/>
  <c r="AF51" i="7" s="1"/>
  <c r="O51" i="7"/>
  <c r="AE51" i="7" s="1"/>
  <c r="M51" i="7"/>
  <c r="W51" i="7"/>
  <c r="AC51" i="7" s="1"/>
  <c r="U51" i="7"/>
  <c r="AB51" i="7" s="1"/>
  <c r="S51" i="7"/>
  <c r="AA51" i="7" s="1"/>
  <c r="K51" i="7"/>
  <c r="Z51" i="7" s="1"/>
  <c r="I51" i="7"/>
  <c r="Y50" i="7"/>
  <c r="AG50" i="7" s="1"/>
  <c r="Q50" i="7"/>
  <c r="AF50" i="7" s="1"/>
  <c r="O50" i="7"/>
  <c r="AE50" i="7" s="1"/>
  <c r="M50" i="7"/>
  <c r="AD50" i="7" s="1"/>
  <c r="W50" i="7"/>
  <c r="AC50" i="7" s="1"/>
  <c r="U50" i="7"/>
  <c r="AB50" i="7" s="1"/>
  <c r="S50" i="7"/>
  <c r="AA50" i="7" s="1"/>
  <c r="K50" i="7"/>
  <c r="Z50" i="7" s="1"/>
  <c r="I50" i="7"/>
  <c r="Y49" i="7"/>
  <c r="AG49" i="7" s="1"/>
  <c r="Q49" i="7"/>
  <c r="AF49" i="7" s="1"/>
  <c r="O49" i="7"/>
  <c r="AE49" i="7" s="1"/>
  <c r="M49" i="7"/>
  <c r="W49" i="7"/>
  <c r="AC49" i="7" s="1"/>
  <c r="U49" i="7"/>
  <c r="AB49" i="7" s="1"/>
  <c r="S49" i="7"/>
  <c r="AA49" i="7" s="1"/>
  <c r="K49" i="7"/>
  <c r="Z49" i="7" s="1"/>
  <c r="I49" i="7"/>
  <c r="Y48" i="7"/>
  <c r="AG48" i="7" s="1"/>
  <c r="Q48" i="7"/>
  <c r="AF48" i="7" s="1"/>
  <c r="O48" i="7"/>
  <c r="AE48" i="7" s="1"/>
  <c r="M48" i="7"/>
  <c r="AD48" i="7" s="1"/>
  <c r="W48" i="7"/>
  <c r="AC48" i="7" s="1"/>
  <c r="U48" i="7"/>
  <c r="AB48" i="7" s="1"/>
  <c r="S48" i="7"/>
  <c r="AA48" i="7" s="1"/>
  <c r="K48" i="7"/>
  <c r="Z48" i="7" s="1"/>
  <c r="I48" i="7"/>
  <c r="Y47" i="7"/>
  <c r="AG47" i="7" s="1"/>
  <c r="Q47" i="7"/>
  <c r="AF47" i="7" s="1"/>
  <c r="O47" i="7"/>
  <c r="AE47" i="7" s="1"/>
  <c r="M47" i="7"/>
  <c r="W47" i="7"/>
  <c r="AC47" i="7" s="1"/>
  <c r="U47" i="7"/>
  <c r="AB47" i="7" s="1"/>
  <c r="S47" i="7"/>
  <c r="AA47" i="7" s="1"/>
  <c r="K47" i="7"/>
  <c r="Z47" i="7" s="1"/>
  <c r="I47" i="7"/>
  <c r="Y42" i="7"/>
  <c r="AG42" i="7" s="1"/>
  <c r="Q42" i="7"/>
  <c r="AF42" i="7" s="1"/>
  <c r="O42" i="7"/>
  <c r="AE42" i="7" s="1"/>
  <c r="M42" i="7"/>
  <c r="AD42" i="7" s="1"/>
  <c r="W42" i="7"/>
  <c r="AC42" i="7" s="1"/>
  <c r="U42" i="7"/>
  <c r="AB42" i="7" s="1"/>
  <c r="S42" i="7"/>
  <c r="AA42" i="7" s="1"/>
  <c r="K42" i="7"/>
  <c r="Z42" i="7" s="1"/>
  <c r="I42" i="7"/>
  <c r="Y46" i="7"/>
  <c r="AG46" i="7" s="1"/>
  <c r="Q46" i="7"/>
  <c r="AF46" i="7" s="1"/>
  <c r="O46" i="7"/>
  <c r="AE46" i="7" s="1"/>
  <c r="M46" i="7"/>
  <c r="W46" i="7"/>
  <c r="AC46" i="7" s="1"/>
  <c r="U46" i="7"/>
  <c r="AB46" i="7" s="1"/>
  <c r="S46" i="7"/>
  <c r="AA46" i="7" s="1"/>
  <c r="K46" i="7"/>
  <c r="Z46" i="7" s="1"/>
  <c r="I46" i="7"/>
  <c r="Y40" i="7"/>
  <c r="AG40" i="7" s="1"/>
  <c r="Q40" i="7"/>
  <c r="AF40" i="7" s="1"/>
  <c r="O40" i="7"/>
  <c r="AE40" i="7" s="1"/>
  <c r="M40" i="7"/>
  <c r="AD40" i="7" s="1"/>
  <c r="W40" i="7"/>
  <c r="AC40" i="7" s="1"/>
  <c r="U40" i="7"/>
  <c r="AB40" i="7" s="1"/>
  <c r="S40" i="7"/>
  <c r="AA40" i="7" s="1"/>
  <c r="K40" i="7"/>
  <c r="Z40" i="7" s="1"/>
  <c r="I40" i="7"/>
  <c r="Y45" i="7"/>
  <c r="AG45" i="7" s="1"/>
  <c r="Q45" i="7"/>
  <c r="AF45" i="7" s="1"/>
  <c r="O45" i="7"/>
  <c r="AE45" i="7" s="1"/>
  <c r="M45" i="7"/>
  <c r="W45" i="7"/>
  <c r="AC45" i="7" s="1"/>
  <c r="U45" i="7"/>
  <c r="AB45" i="7" s="1"/>
  <c r="S45" i="7"/>
  <c r="AA45" i="7" s="1"/>
  <c r="K45" i="7"/>
  <c r="Z45" i="7" s="1"/>
  <c r="I45" i="7"/>
  <c r="Y44" i="7"/>
  <c r="AG44" i="7" s="1"/>
  <c r="Q44" i="7"/>
  <c r="AF44" i="7" s="1"/>
  <c r="O44" i="7"/>
  <c r="AE44" i="7" s="1"/>
  <c r="M44" i="7"/>
  <c r="AD44" i="7" s="1"/>
  <c r="W44" i="7"/>
  <c r="AC44" i="7" s="1"/>
  <c r="U44" i="7"/>
  <c r="AB44" i="7" s="1"/>
  <c r="S44" i="7"/>
  <c r="AA44" i="7" s="1"/>
  <c r="K44" i="7"/>
  <c r="Z44" i="7" s="1"/>
  <c r="I44" i="7"/>
  <c r="Y41" i="7"/>
  <c r="AG41" i="7" s="1"/>
  <c r="Q41" i="7"/>
  <c r="AF41" i="7" s="1"/>
  <c r="O41" i="7"/>
  <c r="AE41" i="7" s="1"/>
  <c r="M41" i="7"/>
  <c r="W41" i="7"/>
  <c r="AC41" i="7" s="1"/>
  <c r="U41" i="7"/>
  <c r="AB41" i="7" s="1"/>
  <c r="S41" i="7"/>
  <c r="AA41" i="7" s="1"/>
  <c r="K41" i="7"/>
  <c r="Z41" i="7" s="1"/>
  <c r="I41" i="7"/>
  <c r="Y39" i="7"/>
  <c r="AG39" i="7" s="1"/>
  <c r="Q39" i="7"/>
  <c r="AF39" i="7" s="1"/>
  <c r="O39" i="7"/>
  <c r="AE39" i="7" s="1"/>
  <c r="M39" i="7"/>
  <c r="AD39" i="7" s="1"/>
  <c r="W39" i="7"/>
  <c r="AC39" i="7" s="1"/>
  <c r="U39" i="7"/>
  <c r="AB39" i="7" s="1"/>
  <c r="S39" i="7"/>
  <c r="AA39" i="7" s="1"/>
  <c r="K39" i="7"/>
  <c r="Z39" i="7" s="1"/>
  <c r="I39" i="7"/>
  <c r="Y37" i="7"/>
  <c r="AG37" i="7" s="1"/>
  <c r="Q37" i="7"/>
  <c r="AF37" i="7" s="1"/>
  <c r="O37" i="7"/>
  <c r="AE37" i="7" s="1"/>
  <c r="M37" i="7"/>
  <c r="AD37" i="7" s="1"/>
  <c r="W37" i="7"/>
  <c r="AC37" i="7" s="1"/>
  <c r="U37" i="7"/>
  <c r="AB37" i="7" s="1"/>
  <c r="S37" i="7"/>
  <c r="AA37" i="7" s="1"/>
  <c r="K37" i="7"/>
  <c r="Z37" i="7" s="1"/>
  <c r="I37" i="7"/>
  <c r="Y43" i="7"/>
  <c r="AG43" i="7" s="1"/>
  <c r="Q43" i="7"/>
  <c r="AF43" i="7" s="1"/>
  <c r="O43" i="7"/>
  <c r="AE43" i="7" s="1"/>
  <c r="M43" i="7"/>
  <c r="W43" i="7"/>
  <c r="AC43" i="7" s="1"/>
  <c r="U43" i="7"/>
  <c r="AB43" i="7" s="1"/>
  <c r="S43" i="7"/>
  <c r="AA43" i="7" s="1"/>
  <c r="K43" i="7"/>
  <c r="Z43" i="7" s="1"/>
  <c r="I43" i="7"/>
  <c r="Y38" i="7"/>
  <c r="AG38" i="7" s="1"/>
  <c r="Q38" i="7"/>
  <c r="AF38" i="7" s="1"/>
  <c r="O38" i="7"/>
  <c r="AE38" i="7" s="1"/>
  <c r="M38" i="7"/>
  <c r="AD38" i="7" s="1"/>
  <c r="W38" i="7"/>
  <c r="AC38" i="7" s="1"/>
  <c r="U38" i="7"/>
  <c r="AB38" i="7" s="1"/>
  <c r="S38" i="7"/>
  <c r="AA38" i="7" s="1"/>
  <c r="K38" i="7"/>
  <c r="Z38" i="7" s="1"/>
  <c r="I38" i="7"/>
  <c r="Y36" i="7"/>
  <c r="AG36" i="7" s="1"/>
  <c r="Q36" i="7"/>
  <c r="AF36" i="7" s="1"/>
  <c r="O36" i="7"/>
  <c r="AE36" i="7" s="1"/>
  <c r="M36" i="7"/>
  <c r="W36" i="7"/>
  <c r="AC36" i="7" s="1"/>
  <c r="U36" i="7"/>
  <c r="AB36" i="7" s="1"/>
  <c r="S36" i="7"/>
  <c r="AA36" i="7" s="1"/>
  <c r="K36" i="7"/>
  <c r="Z36" i="7" s="1"/>
  <c r="I36" i="7"/>
  <c r="Y34" i="7"/>
  <c r="AG34" i="7" s="1"/>
  <c r="Q34" i="7"/>
  <c r="AF34" i="7" s="1"/>
  <c r="O34" i="7"/>
  <c r="AE34" i="7" s="1"/>
  <c r="M34" i="7"/>
  <c r="AD34" i="7" s="1"/>
  <c r="W34" i="7"/>
  <c r="AC34" i="7" s="1"/>
  <c r="U34" i="7"/>
  <c r="AB34" i="7" s="1"/>
  <c r="S34" i="7"/>
  <c r="AA34" i="7" s="1"/>
  <c r="K34" i="7"/>
  <c r="Z34" i="7" s="1"/>
  <c r="I34" i="7"/>
  <c r="Y33" i="7"/>
  <c r="AG33" i="7" s="1"/>
  <c r="Q33" i="7"/>
  <c r="AF33" i="7" s="1"/>
  <c r="O33" i="7"/>
  <c r="AE33" i="7" s="1"/>
  <c r="M33" i="7"/>
  <c r="W33" i="7"/>
  <c r="AC33" i="7" s="1"/>
  <c r="U33" i="7"/>
  <c r="AB33" i="7" s="1"/>
  <c r="S33" i="7"/>
  <c r="AA33" i="7" s="1"/>
  <c r="K33" i="7"/>
  <c r="Z33" i="7" s="1"/>
  <c r="I33" i="7"/>
  <c r="Y32" i="7"/>
  <c r="AG32" i="7" s="1"/>
  <c r="Q32" i="7"/>
  <c r="AF32" i="7" s="1"/>
  <c r="O32" i="7"/>
  <c r="AE32" i="7" s="1"/>
  <c r="M32" i="7"/>
  <c r="AD32" i="7" s="1"/>
  <c r="W32" i="7"/>
  <c r="AC32" i="7" s="1"/>
  <c r="U32" i="7"/>
  <c r="AB32" i="7" s="1"/>
  <c r="S32" i="7"/>
  <c r="AA32" i="7" s="1"/>
  <c r="K32" i="7"/>
  <c r="Z32" i="7" s="1"/>
  <c r="I32" i="7"/>
  <c r="Y31" i="7"/>
  <c r="AG31" i="7" s="1"/>
  <c r="Q31" i="7"/>
  <c r="AF31" i="7" s="1"/>
  <c r="O31" i="7"/>
  <c r="AE31" i="7" s="1"/>
  <c r="M31" i="7"/>
  <c r="W31" i="7"/>
  <c r="AC31" i="7" s="1"/>
  <c r="U31" i="7"/>
  <c r="AB31" i="7" s="1"/>
  <c r="S31" i="7"/>
  <c r="AA31" i="7" s="1"/>
  <c r="K31" i="7"/>
  <c r="Z31" i="7" s="1"/>
  <c r="I31" i="7"/>
  <c r="Y30" i="7"/>
  <c r="AG30" i="7" s="1"/>
  <c r="Q30" i="7"/>
  <c r="AF30" i="7" s="1"/>
  <c r="O30" i="7"/>
  <c r="AE30" i="7" s="1"/>
  <c r="M30" i="7"/>
  <c r="AD30" i="7" s="1"/>
  <c r="W30" i="7"/>
  <c r="AC30" i="7" s="1"/>
  <c r="U30" i="7"/>
  <c r="AB30" i="7" s="1"/>
  <c r="S30" i="7"/>
  <c r="AA30" i="7" s="1"/>
  <c r="K30" i="7"/>
  <c r="Z30" i="7" s="1"/>
  <c r="I30" i="7"/>
  <c r="Y29" i="7"/>
  <c r="AG29" i="7" s="1"/>
  <c r="Q29" i="7"/>
  <c r="AF29" i="7" s="1"/>
  <c r="O29" i="7"/>
  <c r="AE29" i="7" s="1"/>
  <c r="M29" i="7"/>
  <c r="W29" i="7"/>
  <c r="AC29" i="7" s="1"/>
  <c r="U29" i="7"/>
  <c r="AB29" i="7" s="1"/>
  <c r="S29" i="7"/>
  <c r="AA29" i="7" s="1"/>
  <c r="K29" i="7"/>
  <c r="Z29" i="7" s="1"/>
  <c r="I29" i="7"/>
  <c r="Y28" i="7"/>
  <c r="AG28" i="7" s="1"/>
  <c r="Q28" i="7"/>
  <c r="AF28" i="7" s="1"/>
  <c r="O28" i="7"/>
  <c r="AE28" i="7" s="1"/>
  <c r="M28" i="7"/>
  <c r="AD28" i="7" s="1"/>
  <c r="W28" i="7"/>
  <c r="AC28" i="7" s="1"/>
  <c r="U28" i="7"/>
  <c r="AB28" i="7" s="1"/>
  <c r="S28" i="7"/>
  <c r="AA28" i="7" s="1"/>
  <c r="K28" i="7"/>
  <c r="Z28" i="7" s="1"/>
  <c r="I28" i="7"/>
  <c r="Y27" i="7"/>
  <c r="AG27" i="7" s="1"/>
  <c r="Q27" i="7"/>
  <c r="AF27" i="7" s="1"/>
  <c r="O27" i="7"/>
  <c r="AE27" i="7" s="1"/>
  <c r="M27" i="7"/>
  <c r="W27" i="7"/>
  <c r="AC27" i="7" s="1"/>
  <c r="U27" i="7"/>
  <c r="AB27" i="7" s="1"/>
  <c r="S27" i="7"/>
  <c r="AA27" i="7" s="1"/>
  <c r="K27" i="7"/>
  <c r="Z27" i="7" s="1"/>
  <c r="I27" i="7"/>
  <c r="Y26" i="7"/>
  <c r="AG26" i="7" s="1"/>
  <c r="Q26" i="7"/>
  <c r="AF26" i="7" s="1"/>
  <c r="O26" i="7"/>
  <c r="AE26" i="7" s="1"/>
  <c r="M26" i="7"/>
  <c r="AD26" i="7" s="1"/>
  <c r="W26" i="7"/>
  <c r="AC26" i="7" s="1"/>
  <c r="U26" i="7"/>
  <c r="AB26" i="7" s="1"/>
  <c r="S26" i="7"/>
  <c r="AA26" i="7" s="1"/>
  <c r="K26" i="7"/>
  <c r="Z26" i="7" s="1"/>
  <c r="I26" i="7"/>
  <c r="Y25" i="7"/>
  <c r="AG25" i="7" s="1"/>
  <c r="Q25" i="7"/>
  <c r="AF25" i="7" s="1"/>
  <c r="O25" i="7"/>
  <c r="AE25" i="7" s="1"/>
  <c r="M25" i="7"/>
  <c r="W25" i="7"/>
  <c r="AC25" i="7" s="1"/>
  <c r="U25" i="7"/>
  <c r="AB25" i="7" s="1"/>
  <c r="S25" i="7"/>
  <c r="AA25" i="7" s="1"/>
  <c r="K25" i="7"/>
  <c r="Z25" i="7" s="1"/>
  <c r="I25" i="7"/>
  <c r="Y24" i="7"/>
  <c r="AG24" i="7" s="1"/>
  <c r="Q24" i="7"/>
  <c r="AF24" i="7" s="1"/>
  <c r="O24" i="7"/>
  <c r="AE24" i="7" s="1"/>
  <c r="M24" i="7"/>
  <c r="AD24" i="7" s="1"/>
  <c r="W24" i="7"/>
  <c r="AC24" i="7" s="1"/>
  <c r="U24" i="7"/>
  <c r="AB24" i="7" s="1"/>
  <c r="S24" i="7"/>
  <c r="AA24" i="7" s="1"/>
  <c r="K24" i="7"/>
  <c r="Z24" i="7" s="1"/>
  <c r="I24" i="7"/>
  <c r="Y23" i="7"/>
  <c r="AG23" i="7" s="1"/>
  <c r="Q23" i="7"/>
  <c r="AF23" i="7" s="1"/>
  <c r="O23" i="7"/>
  <c r="AE23" i="7" s="1"/>
  <c r="M23" i="7"/>
  <c r="W23" i="7"/>
  <c r="AC23" i="7" s="1"/>
  <c r="U23" i="7"/>
  <c r="AB23" i="7" s="1"/>
  <c r="S23" i="7"/>
  <c r="AA23" i="7" s="1"/>
  <c r="K23" i="7"/>
  <c r="Z23" i="7" s="1"/>
  <c r="I23" i="7"/>
  <c r="Y22" i="7"/>
  <c r="AG22" i="7" s="1"/>
  <c r="Q22" i="7"/>
  <c r="AF22" i="7" s="1"/>
  <c r="O22" i="7"/>
  <c r="AE22" i="7" s="1"/>
  <c r="M22" i="7"/>
  <c r="AD22" i="7" s="1"/>
  <c r="W22" i="7"/>
  <c r="AC22" i="7" s="1"/>
  <c r="U22" i="7"/>
  <c r="AB22" i="7" s="1"/>
  <c r="S22" i="7"/>
  <c r="AA22" i="7" s="1"/>
  <c r="K22" i="7"/>
  <c r="Z22" i="7" s="1"/>
  <c r="I22" i="7"/>
  <c r="Y21" i="7"/>
  <c r="AG21" i="7" s="1"/>
  <c r="Q21" i="7"/>
  <c r="AF21" i="7" s="1"/>
  <c r="O21" i="7"/>
  <c r="AE21" i="7" s="1"/>
  <c r="M21" i="7"/>
  <c r="W21" i="7"/>
  <c r="AC21" i="7" s="1"/>
  <c r="U21" i="7"/>
  <c r="AB21" i="7" s="1"/>
  <c r="S21" i="7"/>
  <c r="AA21" i="7" s="1"/>
  <c r="K21" i="7"/>
  <c r="Z21" i="7" s="1"/>
  <c r="I21" i="7"/>
  <c r="Y20" i="7"/>
  <c r="AG20" i="7" s="1"/>
  <c r="Q20" i="7"/>
  <c r="AF20" i="7" s="1"/>
  <c r="O20" i="7"/>
  <c r="AE20" i="7" s="1"/>
  <c r="M20" i="7"/>
  <c r="AD20" i="7" s="1"/>
  <c r="W20" i="7"/>
  <c r="AC20" i="7" s="1"/>
  <c r="U20" i="7"/>
  <c r="AB20" i="7" s="1"/>
  <c r="S20" i="7"/>
  <c r="AA20" i="7" s="1"/>
  <c r="K20" i="7"/>
  <c r="Z20" i="7" s="1"/>
  <c r="I20" i="7"/>
  <c r="Y19" i="7"/>
  <c r="AG19" i="7" s="1"/>
  <c r="Q19" i="7"/>
  <c r="AF19" i="7" s="1"/>
  <c r="O19" i="7"/>
  <c r="AE19" i="7" s="1"/>
  <c r="M19" i="7"/>
  <c r="W19" i="7"/>
  <c r="AC19" i="7" s="1"/>
  <c r="U19" i="7"/>
  <c r="AB19" i="7" s="1"/>
  <c r="S19" i="7"/>
  <c r="AA19" i="7" s="1"/>
  <c r="K19" i="7"/>
  <c r="Z19" i="7" s="1"/>
  <c r="I19" i="7"/>
  <c r="Y18" i="7"/>
  <c r="AG18" i="7" s="1"/>
  <c r="Q18" i="7"/>
  <c r="AF18" i="7" s="1"/>
  <c r="O18" i="7"/>
  <c r="AE18" i="7" s="1"/>
  <c r="M18" i="7"/>
  <c r="AD18" i="7" s="1"/>
  <c r="W18" i="7"/>
  <c r="AC18" i="7" s="1"/>
  <c r="U18" i="7"/>
  <c r="AB18" i="7" s="1"/>
  <c r="S18" i="7"/>
  <c r="AA18" i="7" s="1"/>
  <c r="K18" i="7"/>
  <c r="Z18" i="7" s="1"/>
  <c r="I18" i="7"/>
  <c r="Y17" i="7"/>
  <c r="AG17" i="7" s="1"/>
  <c r="Q17" i="7"/>
  <c r="AF17" i="7" s="1"/>
  <c r="O17" i="7"/>
  <c r="AE17" i="7" s="1"/>
  <c r="M17" i="7"/>
  <c r="W17" i="7"/>
  <c r="AC17" i="7" s="1"/>
  <c r="U17" i="7"/>
  <c r="AB17" i="7" s="1"/>
  <c r="S17" i="7"/>
  <c r="AA17" i="7" s="1"/>
  <c r="K17" i="7"/>
  <c r="Z17" i="7" s="1"/>
  <c r="I17" i="7"/>
  <c r="Y16" i="7"/>
  <c r="AG16" i="7" s="1"/>
  <c r="Q16" i="7"/>
  <c r="AF16" i="7" s="1"/>
  <c r="O16" i="7"/>
  <c r="AE16" i="7" s="1"/>
  <c r="M16" i="7"/>
  <c r="AD16" i="7" s="1"/>
  <c r="W16" i="7"/>
  <c r="AC16" i="7" s="1"/>
  <c r="U16" i="7"/>
  <c r="AB16" i="7" s="1"/>
  <c r="S16" i="7"/>
  <c r="AA16" i="7" s="1"/>
  <c r="K16" i="7"/>
  <c r="Z16" i="7" s="1"/>
  <c r="I16" i="7"/>
  <c r="Y15" i="7"/>
  <c r="AG15" i="7" s="1"/>
  <c r="Q15" i="7"/>
  <c r="AF15" i="7" s="1"/>
  <c r="O15" i="7"/>
  <c r="AE15" i="7" s="1"/>
  <c r="M15" i="7"/>
  <c r="W15" i="7"/>
  <c r="AC15" i="7" s="1"/>
  <c r="U15" i="7"/>
  <c r="AB15" i="7" s="1"/>
  <c r="S15" i="7"/>
  <c r="AA15" i="7" s="1"/>
  <c r="K15" i="7"/>
  <c r="Z15" i="7" s="1"/>
  <c r="I15" i="7"/>
  <c r="Y14" i="7"/>
  <c r="AG14" i="7" s="1"/>
  <c r="Q14" i="7"/>
  <c r="AF14" i="7" s="1"/>
  <c r="O14" i="7"/>
  <c r="AE14" i="7" s="1"/>
  <c r="M14" i="7"/>
  <c r="AD14" i="7" s="1"/>
  <c r="W14" i="7"/>
  <c r="AC14" i="7" s="1"/>
  <c r="U14" i="7"/>
  <c r="AB14" i="7" s="1"/>
  <c r="S14" i="7"/>
  <c r="AA14" i="7" s="1"/>
  <c r="K14" i="7"/>
  <c r="Z14" i="7" s="1"/>
  <c r="I14" i="7"/>
  <c r="Y13" i="7"/>
  <c r="AG13" i="7" s="1"/>
  <c r="Q13" i="7"/>
  <c r="AF13" i="7" s="1"/>
  <c r="O13" i="7"/>
  <c r="AE13" i="7" s="1"/>
  <c r="M13" i="7"/>
  <c r="W13" i="7"/>
  <c r="AC13" i="7" s="1"/>
  <c r="U13" i="7"/>
  <c r="AB13" i="7" s="1"/>
  <c r="S13" i="7"/>
  <c r="AA13" i="7" s="1"/>
  <c r="K13" i="7"/>
  <c r="Z13" i="7" s="1"/>
  <c r="I13" i="7"/>
  <c r="Y12" i="7"/>
  <c r="AG12" i="7" s="1"/>
  <c r="Q12" i="7"/>
  <c r="AF12" i="7" s="1"/>
  <c r="O12" i="7"/>
  <c r="AE12" i="7" s="1"/>
  <c r="M12" i="7"/>
  <c r="AD12" i="7" s="1"/>
  <c r="W12" i="7"/>
  <c r="AC12" i="7" s="1"/>
  <c r="U12" i="7"/>
  <c r="AB12" i="7" s="1"/>
  <c r="S12" i="7"/>
  <c r="AA12" i="7" s="1"/>
  <c r="K12" i="7"/>
  <c r="Z12" i="7" s="1"/>
  <c r="I12" i="7"/>
  <c r="Y7" i="7"/>
  <c r="AG7" i="7" s="1"/>
  <c r="Q7" i="7"/>
  <c r="AF7" i="7" s="1"/>
  <c r="O7" i="7"/>
  <c r="AE7" i="7" s="1"/>
  <c r="M7" i="7"/>
  <c r="W7" i="7"/>
  <c r="AC7" i="7" s="1"/>
  <c r="U7" i="7"/>
  <c r="AB7" i="7" s="1"/>
  <c r="S7" i="7"/>
  <c r="AA7" i="7" s="1"/>
  <c r="K7" i="7"/>
  <c r="Z7" i="7" s="1"/>
  <c r="I7" i="7"/>
  <c r="Y8" i="7"/>
  <c r="AG8" i="7" s="1"/>
  <c r="Q8" i="7"/>
  <c r="AF8" i="7" s="1"/>
  <c r="O8" i="7"/>
  <c r="AE8" i="7" s="1"/>
  <c r="M8" i="7"/>
  <c r="W8" i="7"/>
  <c r="AC8" i="7" s="1"/>
  <c r="U8" i="7"/>
  <c r="AB8" i="7" s="1"/>
  <c r="S8" i="7"/>
  <c r="AA8" i="7" s="1"/>
  <c r="K8" i="7"/>
  <c r="Z8" i="7" s="1"/>
  <c r="I8" i="7"/>
  <c r="Y11" i="7"/>
  <c r="AG11" i="7" s="1"/>
  <c r="Q11" i="7"/>
  <c r="AF11" i="7" s="1"/>
  <c r="O11" i="7"/>
  <c r="AE11" i="7" s="1"/>
  <c r="M11" i="7"/>
  <c r="AD11" i="7" s="1"/>
  <c r="W11" i="7"/>
  <c r="AC11" i="7" s="1"/>
  <c r="U11" i="7"/>
  <c r="AB11" i="7" s="1"/>
  <c r="S11" i="7"/>
  <c r="AA11" i="7" s="1"/>
  <c r="K11" i="7"/>
  <c r="Z11" i="7" s="1"/>
  <c r="I11" i="7"/>
  <c r="Y9" i="7"/>
  <c r="AG9" i="7" s="1"/>
  <c r="Q9" i="7"/>
  <c r="AF9" i="7" s="1"/>
  <c r="O9" i="7"/>
  <c r="AE9" i="7" s="1"/>
  <c r="M9" i="7"/>
  <c r="W9" i="7"/>
  <c r="AC9" i="7" s="1"/>
  <c r="U9" i="7"/>
  <c r="AB9" i="7" s="1"/>
  <c r="S9" i="7"/>
  <c r="AA9" i="7" s="1"/>
  <c r="K9" i="7"/>
  <c r="Z9" i="7" s="1"/>
  <c r="I9" i="7"/>
  <c r="Y10" i="7"/>
  <c r="AG10" i="7" s="1"/>
  <c r="Q10" i="7"/>
  <c r="AF10" i="7" s="1"/>
  <c r="O10" i="7"/>
  <c r="AE10" i="7" s="1"/>
  <c r="M10" i="7"/>
  <c r="AD10" i="7" s="1"/>
  <c r="W10" i="7"/>
  <c r="AC10" i="7" s="1"/>
  <c r="U10" i="7"/>
  <c r="AB10" i="7" s="1"/>
  <c r="S10" i="7"/>
  <c r="AA10" i="7" s="1"/>
  <c r="K10" i="7"/>
  <c r="Z10" i="7" s="1"/>
  <c r="I10" i="7"/>
  <c r="I16" i="2"/>
  <c r="I19" i="2"/>
  <c r="I15" i="2"/>
  <c r="I9" i="2"/>
  <c r="I10" i="2"/>
  <c r="I11" i="2"/>
  <c r="I12" i="2"/>
  <c r="I8" i="2"/>
  <c r="I14" i="2"/>
  <c r="I17" i="2"/>
  <c r="I20" i="2"/>
  <c r="I18" i="2"/>
  <c r="I21" i="2"/>
  <c r="I22" i="2"/>
  <c r="I23" i="2"/>
  <c r="I33" i="2"/>
  <c r="I35" i="2"/>
  <c r="I32" i="2"/>
  <c r="I31" i="2"/>
  <c r="I26" i="2"/>
  <c r="I34" i="2"/>
  <c r="I39" i="2"/>
  <c r="I40" i="2"/>
  <c r="I38" i="2"/>
  <c r="I30" i="2"/>
  <c r="I27" i="2"/>
  <c r="I29" i="2"/>
  <c r="I41" i="2"/>
  <c r="I25" i="2"/>
  <c r="I36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9" i="2"/>
  <c r="I71" i="2"/>
  <c r="I78" i="2"/>
  <c r="I73" i="2"/>
  <c r="I70" i="2"/>
  <c r="I75" i="2"/>
  <c r="I76" i="2"/>
  <c r="I74" i="2"/>
  <c r="I83" i="2"/>
  <c r="I84" i="2"/>
  <c r="I79" i="2"/>
  <c r="I80" i="2"/>
  <c r="I85" i="2"/>
  <c r="I67" i="2"/>
  <c r="I72" i="2"/>
  <c r="I77" i="2"/>
  <c r="I81" i="2"/>
  <c r="I86" i="2"/>
  <c r="I87" i="2"/>
  <c r="I68" i="2"/>
  <c r="I82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8" i="2"/>
  <c r="I124" i="2"/>
  <c r="I120" i="2"/>
  <c r="I123" i="2"/>
  <c r="I116" i="2"/>
  <c r="I127" i="2"/>
  <c r="I119" i="2"/>
  <c r="I117" i="2"/>
  <c r="I125" i="2"/>
  <c r="I128" i="2"/>
  <c r="I129" i="2"/>
  <c r="I121" i="2"/>
  <c r="I126" i="2"/>
  <c r="I122" i="2"/>
  <c r="I130" i="2"/>
  <c r="I131" i="2"/>
  <c r="I133" i="2"/>
  <c r="I132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70" i="2"/>
  <c r="I171" i="2"/>
  <c r="I180" i="2"/>
  <c r="I176" i="2"/>
  <c r="I179" i="2"/>
  <c r="I181" i="2"/>
  <c r="I174" i="2"/>
  <c r="I172" i="2"/>
  <c r="I178" i="2"/>
  <c r="I175" i="2"/>
  <c r="I173" i="2"/>
  <c r="I177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6" i="2"/>
  <c r="I227" i="2"/>
  <c r="I224" i="2"/>
  <c r="I222" i="2"/>
  <c r="I223" i="2"/>
  <c r="I220" i="2"/>
  <c r="I215" i="2"/>
  <c r="I218" i="2"/>
  <c r="I225" i="2"/>
  <c r="I221" i="2"/>
  <c r="I228" i="2"/>
  <c r="I219" i="2"/>
  <c r="I217" i="2"/>
  <c r="I226" i="2"/>
  <c r="I229" i="2"/>
  <c r="I231" i="2"/>
  <c r="I232" i="2"/>
  <c r="I230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64" i="2"/>
  <c r="I263" i="2"/>
  <c r="I266" i="2"/>
  <c r="I254" i="2"/>
  <c r="I256" i="2"/>
  <c r="I259" i="2"/>
  <c r="I258" i="2"/>
  <c r="I257" i="2"/>
  <c r="I261" i="2"/>
  <c r="I262" i="2"/>
  <c r="I255" i="2"/>
  <c r="I265" i="2"/>
  <c r="I267" i="2"/>
  <c r="I260" i="2"/>
  <c r="I268" i="2"/>
  <c r="I269" i="2"/>
  <c r="I270" i="2"/>
  <c r="I271" i="2"/>
  <c r="I272" i="2"/>
  <c r="I273" i="2"/>
  <c r="I274" i="2"/>
  <c r="I275" i="2"/>
  <c r="I276" i="2"/>
  <c r="I277" i="2"/>
  <c r="I279" i="2"/>
  <c r="I282" i="2"/>
  <c r="I280" i="2"/>
  <c r="I290" i="2"/>
  <c r="I291" i="2"/>
  <c r="I289" i="2"/>
  <c r="I295" i="2"/>
  <c r="I285" i="2"/>
  <c r="I283" i="2"/>
  <c r="I286" i="2"/>
  <c r="I292" i="2"/>
  <c r="I287" i="2"/>
  <c r="I293" i="2"/>
  <c r="I296" i="2"/>
  <c r="I284" i="2"/>
  <c r="I288" i="2"/>
  <c r="I297" i="2"/>
  <c r="I281" i="2"/>
  <c r="I294" i="2"/>
  <c r="I301" i="2"/>
  <c r="I300" i="2"/>
  <c r="I303" i="2"/>
  <c r="I306" i="2"/>
  <c r="I302" i="2"/>
  <c r="I307" i="2"/>
  <c r="I299" i="2"/>
  <c r="I304" i="2"/>
  <c r="I305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8" i="2"/>
  <c r="I329" i="2"/>
  <c r="I332" i="2"/>
  <c r="I325" i="2"/>
  <c r="I330" i="2"/>
  <c r="I326" i="2"/>
  <c r="I331" i="2"/>
  <c r="I333" i="2"/>
  <c r="I334" i="2"/>
  <c r="I335" i="2"/>
  <c r="I327" i="2"/>
  <c r="I336" i="2"/>
  <c r="I337" i="2"/>
  <c r="I338" i="2"/>
  <c r="I339" i="2"/>
  <c r="I340" i="2"/>
  <c r="I341" i="2"/>
  <c r="I342" i="2"/>
  <c r="I343" i="2"/>
  <c r="I344" i="2"/>
  <c r="I345" i="2"/>
  <c r="I346" i="2"/>
  <c r="U16" i="2"/>
  <c r="AB16" i="2" s="1"/>
  <c r="U19" i="2"/>
  <c r="U15" i="2"/>
  <c r="U9" i="2"/>
  <c r="AB9" i="2" s="1"/>
  <c r="U10" i="2"/>
  <c r="U11" i="2"/>
  <c r="AB11" i="2" s="1"/>
  <c r="U12" i="2"/>
  <c r="U8" i="2"/>
  <c r="AB8" i="2" s="1"/>
  <c r="U14" i="2"/>
  <c r="AB14" i="2" s="1"/>
  <c r="U17" i="2"/>
  <c r="U20" i="2"/>
  <c r="U18" i="2"/>
  <c r="AB18" i="2" s="1"/>
  <c r="U21" i="2"/>
  <c r="U22" i="2"/>
  <c r="AB22" i="2" s="1"/>
  <c r="U23" i="2"/>
  <c r="AB23" i="2" s="1"/>
  <c r="U33" i="2"/>
  <c r="AB33" i="2" s="1"/>
  <c r="U35" i="2"/>
  <c r="AB35" i="2" s="1"/>
  <c r="U32" i="2"/>
  <c r="AB32" i="2" s="1"/>
  <c r="U31" i="2"/>
  <c r="AB31" i="2" s="1"/>
  <c r="U26" i="2"/>
  <c r="AB26" i="2" s="1"/>
  <c r="U34" i="2"/>
  <c r="AB34" i="2" s="1"/>
  <c r="U39" i="2"/>
  <c r="AB39" i="2" s="1"/>
  <c r="U40" i="2"/>
  <c r="AB40" i="2" s="1"/>
  <c r="U38" i="2"/>
  <c r="AB38" i="2" s="1"/>
  <c r="U30" i="2"/>
  <c r="AB30" i="2" s="1"/>
  <c r="U27" i="2"/>
  <c r="AB27" i="2" s="1"/>
  <c r="U29" i="2"/>
  <c r="AB29" i="2" s="1"/>
  <c r="U41" i="2"/>
  <c r="AB41" i="2" s="1"/>
  <c r="U25" i="2"/>
  <c r="AB25" i="2" s="1"/>
  <c r="U36" i="2"/>
  <c r="AB36" i="2" s="1"/>
  <c r="U37" i="2"/>
  <c r="AB37" i="2" s="1"/>
  <c r="U28" i="2"/>
  <c r="AB28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8" i="2"/>
  <c r="AB48" i="2" s="1"/>
  <c r="U49" i="2"/>
  <c r="AB49" i="2" s="1"/>
  <c r="U50" i="2"/>
  <c r="AB50" i="2" s="1"/>
  <c r="U51" i="2"/>
  <c r="AB51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58" i="2"/>
  <c r="AB58" i="2" s="1"/>
  <c r="U59" i="2"/>
  <c r="AB59" i="2" s="1"/>
  <c r="U60" i="2"/>
  <c r="AB60" i="2" s="1"/>
  <c r="U61" i="2"/>
  <c r="AB61" i="2" s="1"/>
  <c r="U62" i="2"/>
  <c r="AB62" i="2" s="1"/>
  <c r="U63" i="2"/>
  <c r="AB63" i="2" s="1"/>
  <c r="U64" i="2"/>
  <c r="U65" i="2"/>
  <c r="U69" i="2"/>
  <c r="U71" i="2"/>
  <c r="U78" i="2"/>
  <c r="U73" i="2"/>
  <c r="U70" i="2"/>
  <c r="U75" i="2"/>
  <c r="U76" i="2"/>
  <c r="U74" i="2"/>
  <c r="U83" i="2"/>
  <c r="U84" i="2"/>
  <c r="U79" i="2"/>
  <c r="U80" i="2"/>
  <c r="U85" i="2"/>
  <c r="U67" i="2"/>
  <c r="U72" i="2"/>
  <c r="U77" i="2"/>
  <c r="U81" i="2"/>
  <c r="U86" i="2"/>
  <c r="U87" i="2"/>
  <c r="U68" i="2"/>
  <c r="U82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8" i="2"/>
  <c r="U124" i="2"/>
  <c r="U120" i="2"/>
  <c r="U123" i="2"/>
  <c r="U116" i="2"/>
  <c r="U127" i="2"/>
  <c r="U119" i="2"/>
  <c r="U117" i="2"/>
  <c r="U125" i="2"/>
  <c r="U128" i="2"/>
  <c r="U129" i="2"/>
  <c r="U121" i="2"/>
  <c r="U126" i="2"/>
  <c r="U122" i="2"/>
  <c r="U130" i="2"/>
  <c r="U131" i="2"/>
  <c r="U133" i="2"/>
  <c r="U132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70" i="2"/>
  <c r="U171" i="2"/>
  <c r="U180" i="2"/>
  <c r="U176" i="2"/>
  <c r="U179" i="2"/>
  <c r="U181" i="2"/>
  <c r="U174" i="2"/>
  <c r="U172" i="2"/>
  <c r="U178" i="2"/>
  <c r="U175" i="2"/>
  <c r="U173" i="2"/>
  <c r="U177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6" i="2"/>
  <c r="U227" i="2"/>
  <c r="U224" i="2"/>
  <c r="U222" i="2"/>
  <c r="AB222" i="2" s="1"/>
  <c r="U223" i="2"/>
  <c r="U220" i="2"/>
  <c r="U215" i="2"/>
  <c r="U218" i="2"/>
  <c r="U225" i="2"/>
  <c r="U221" i="2"/>
  <c r="U228" i="2"/>
  <c r="U219" i="2"/>
  <c r="U217" i="2"/>
  <c r="U226" i="2"/>
  <c r="U229" i="2"/>
  <c r="U231" i="2"/>
  <c r="U232" i="2"/>
  <c r="U230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64" i="2"/>
  <c r="U263" i="2"/>
  <c r="U266" i="2"/>
  <c r="U254" i="2"/>
  <c r="U256" i="2"/>
  <c r="U259" i="2"/>
  <c r="U258" i="2"/>
  <c r="U257" i="2"/>
  <c r="U261" i="2"/>
  <c r="U262" i="2"/>
  <c r="U255" i="2"/>
  <c r="U265" i="2"/>
  <c r="U267" i="2"/>
  <c r="U260" i="2"/>
  <c r="U268" i="2"/>
  <c r="U269" i="2"/>
  <c r="U270" i="2"/>
  <c r="U271" i="2"/>
  <c r="U272" i="2"/>
  <c r="U273" i="2"/>
  <c r="U274" i="2"/>
  <c r="U275" i="2"/>
  <c r="U276" i="2"/>
  <c r="U277" i="2"/>
  <c r="U279" i="2"/>
  <c r="U282" i="2"/>
  <c r="U280" i="2"/>
  <c r="U290" i="2"/>
  <c r="U291" i="2"/>
  <c r="U289" i="2"/>
  <c r="U295" i="2"/>
  <c r="U285" i="2"/>
  <c r="U283" i="2"/>
  <c r="U286" i="2"/>
  <c r="U292" i="2"/>
  <c r="U287" i="2"/>
  <c r="U293" i="2"/>
  <c r="U296" i="2"/>
  <c r="U284" i="2"/>
  <c r="U288" i="2"/>
  <c r="U297" i="2"/>
  <c r="U281" i="2"/>
  <c r="U294" i="2"/>
  <c r="U301" i="2"/>
  <c r="AB301" i="2" s="1"/>
  <c r="U300" i="2"/>
  <c r="AB300" i="2" s="1"/>
  <c r="U303" i="2"/>
  <c r="AB303" i="2" s="1"/>
  <c r="U306" i="2"/>
  <c r="AB306" i="2" s="1"/>
  <c r="U302" i="2"/>
  <c r="AB302" i="2" s="1"/>
  <c r="U307" i="2"/>
  <c r="AB307" i="2" s="1"/>
  <c r="U299" i="2"/>
  <c r="AB299" i="2" s="1"/>
  <c r="U304" i="2"/>
  <c r="AB304" i="2" s="1"/>
  <c r="U305" i="2"/>
  <c r="AB305" i="2" s="1"/>
  <c r="U309" i="2"/>
  <c r="AB309" i="2" s="1"/>
  <c r="U310" i="2"/>
  <c r="AB310" i="2" s="1"/>
  <c r="U311" i="2"/>
  <c r="AB311" i="2" s="1"/>
  <c r="U312" i="2"/>
  <c r="AB312" i="2" s="1"/>
  <c r="U313" i="2"/>
  <c r="AB313" i="2" s="1"/>
  <c r="U314" i="2"/>
  <c r="AB314" i="2" s="1"/>
  <c r="U315" i="2"/>
  <c r="AB315" i="2" s="1"/>
  <c r="U316" i="2"/>
  <c r="AB316" i="2" s="1"/>
  <c r="U317" i="2"/>
  <c r="AB317" i="2" s="1"/>
  <c r="U318" i="2"/>
  <c r="AB318" i="2" s="1"/>
  <c r="U319" i="2"/>
  <c r="AB319" i="2" s="1"/>
  <c r="U320" i="2"/>
  <c r="AB320" i="2" s="1"/>
  <c r="U321" i="2"/>
  <c r="AB321" i="2" s="1"/>
  <c r="U322" i="2"/>
  <c r="AB322" i="2" s="1"/>
  <c r="U323" i="2"/>
  <c r="AB323" i="2" s="1"/>
  <c r="U328" i="2"/>
  <c r="AB328" i="2" s="1"/>
  <c r="U329" i="2"/>
  <c r="AB329" i="2" s="1"/>
  <c r="U332" i="2"/>
  <c r="AB332" i="2" s="1"/>
  <c r="U325" i="2"/>
  <c r="AB325" i="2" s="1"/>
  <c r="U330" i="2"/>
  <c r="AB330" i="2" s="1"/>
  <c r="U326" i="2"/>
  <c r="U331" i="2"/>
  <c r="U333" i="2"/>
  <c r="U334" i="2"/>
  <c r="U335" i="2"/>
  <c r="U327" i="2"/>
  <c r="U336" i="2"/>
  <c r="U337" i="2"/>
  <c r="U338" i="2"/>
  <c r="U339" i="2"/>
  <c r="U340" i="2"/>
  <c r="U341" i="2"/>
  <c r="U342" i="2"/>
  <c r="U343" i="2"/>
  <c r="U344" i="2"/>
  <c r="U345" i="2"/>
  <c r="U346" i="2"/>
  <c r="U7" i="2"/>
  <c r="AB7" i="2" s="1"/>
  <c r="I7" i="2"/>
  <c r="H183" i="7" l="1"/>
  <c r="AB10" i="2"/>
  <c r="AB15" i="2"/>
  <c r="AB13" i="2"/>
  <c r="AB19" i="2"/>
  <c r="AG13" i="2"/>
  <c r="H13" i="2"/>
  <c r="G341" i="7"/>
  <c r="G285" i="7"/>
  <c r="H303" i="7"/>
  <c r="H290" i="7"/>
  <c r="H299" i="7"/>
  <c r="G282" i="7"/>
  <c r="H231" i="7"/>
  <c r="H258" i="7"/>
  <c r="G258" i="7"/>
  <c r="H65" i="7"/>
  <c r="H52" i="7"/>
  <c r="H53" i="7"/>
  <c r="H15" i="7"/>
  <c r="H342" i="7"/>
  <c r="H58" i="7"/>
  <c r="H126" i="7"/>
  <c r="H135" i="7"/>
  <c r="AE273" i="7"/>
  <c r="G273" i="7" s="1"/>
  <c r="H273" i="7"/>
  <c r="Z321" i="7"/>
  <c r="G321" i="7" s="1"/>
  <c r="H321" i="7"/>
  <c r="H21" i="7"/>
  <c r="H31" i="7"/>
  <c r="H60" i="7"/>
  <c r="H27" i="7"/>
  <c r="H43" i="7"/>
  <c r="H49" i="7"/>
  <c r="G57" i="7"/>
  <c r="G59" i="7"/>
  <c r="AG135" i="7"/>
  <c r="G135" i="7" s="1"/>
  <c r="G71" i="7"/>
  <c r="H8" i="7"/>
  <c r="H23" i="7"/>
  <c r="H33" i="7"/>
  <c r="H46" i="7"/>
  <c r="H130" i="7"/>
  <c r="G14" i="7"/>
  <c r="H127" i="7"/>
  <c r="H13" i="7"/>
  <c r="H61" i="7"/>
  <c r="G62" i="7"/>
  <c r="H83" i="7"/>
  <c r="G39" i="7"/>
  <c r="G67" i="7"/>
  <c r="H19" i="7"/>
  <c r="H29" i="7"/>
  <c r="H51" i="7"/>
  <c r="H73" i="7"/>
  <c r="G89" i="7"/>
  <c r="H134" i="7"/>
  <c r="G245" i="7"/>
  <c r="H17" i="7"/>
  <c r="H7" i="7"/>
  <c r="H25" i="7"/>
  <c r="H36" i="7"/>
  <c r="H47" i="7"/>
  <c r="H55" i="7"/>
  <c r="AC60" i="7"/>
  <c r="G60" i="7" s="1"/>
  <c r="G72" i="7"/>
  <c r="H274" i="7"/>
  <c r="AB274" i="7"/>
  <c r="G274" i="7" s="1"/>
  <c r="H307" i="7"/>
  <c r="AD307" i="7"/>
  <c r="G307" i="7" s="1"/>
  <c r="H226" i="7"/>
  <c r="H235" i="7"/>
  <c r="H244" i="7"/>
  <c r="H253" i="7"/>
  <c r="H254" i="7"/>
  <c r="G257" i="7"/>
  <c r="H279" i="7"/>
  <c r="H125" i="7"/>
  <c r="H181" i="7"/>
  <c r="H255" i="7"/>
  <c r="H271" i="7"/>
  <c r="H275" i="7"/>
  <c r="H316" i="7"/>
  <c r="G325" i="7"/>
  <c r="H336" i="7"/>
  <c r="G329" i="7"/>
  <c r="H227" i="7"/>
  <c r="G293" i="7"/>
  <c r="G309" i="7"/>
  <c r="G319" i="7"/>
  <c r="H319" i="7"/>
  <c r="H333" i="7"/>
  <c r="H225" i="7"/>
  <c r="H294" i="7"/>
  <c r="H311" i="7"/>
  <c r="H337" i="7"/>
  <c r="H338" i="7"/>
  <c r="H179" i="7"/>
  <c r="H233" i="7"/>
  <c r="H256" i="7"/>
  <c r="G256" i="7"/>
  <c r="G259" i="7"/>
  <c r="G263" i="7"/>
  <c r="H272" i="7"/>
  <c r="G276" i="7"/>
  <c r="G291" i="7"/>
  <c r="G323" i="7"/>
  <c r="G327" i="7"/>
  <c r="H327" i="7"/>
  <c r="G333" i="7"/>
  <c r="H334" i="7"/>
  <c r="H131" i="7"/>
  <c r="G216" i="7"/>
  <c r="AC244" i="7"/>
  <c r="G244" i="7" s="1"/>
  <c r="G248" i="7"/>
  <c r="G286" i="7"/>
  <c r="H287" i="7"/>
  <c r="H298" i="7"/>
  <c r="H301" i="7"/>
  <c r="H305" i="7"/>
  <c r="G317" i="7"/>
  <c r="H317" i="7"/>
  <c r="H228" i="7"/>
  <c r="H248" i="7"/>
  <c r="AB253" i="7"/>
  <c r="G253" i="7" s="1"/>
  <c r="H261" i="7"/>
  <c r="H263" i="7"/>
  <c r="H276" i="7"/>
  <c r="AB279" i="7"/>
  <c r="G279" i="7" s="1"/>
  <c r="G284" i="7"/>
  <c r="H309" i="7"/>
  <c r="H339" i="7"/>
  <c r="H340" i="7"/>
  <c r="H269" i="7"/>
  <c r="H267" i="7"/>
  <c r="H215" i="7"/>
  <c r="H180" i="7"/>
  <c r="H79" i="7"/>
  <c r="H89" i="7"/>
  <c r="H41" i="7"/>
  <c r="H45" i="7"/>
  <c r="H9" i="7"/>
  <c r="H223" i="7"/>
  <c r="H219" i="7"/>
  <c r="G26" i="7"/>
  <c r="G38" i="7"/>
  <c r="G56" i="7"/>
  <c r="G63" i="7"/>
  <c r="G68" i="7"/>
  <c r="G11" i="7"/>
  <c r="G22" i="7"/>
  <c r="G32" i="7"/>
  <c r="G70" i="7"/>
  <c r="G16" i="7"/>
  <c r="G12" i="7"/>
  <c r="G37" i="7"/>
  <c r="G50" i="7"/>
  <c r="G64" i="7"/>
  <c r="G66" i="7"/>
  <c r="G82" i="7"/>
  <c r="G44" i="7"/>
  <c r="G18" i="7"/>
  <c r="G28" i="7"/>
  <c r="G54" i="7"/>
  <c r="G48" i="7"/>
  <c r="G24" i="7"/>
  <c r="G34" i="7"/>
  <c r="G42" i="7"/>
  <c r="G69" i="7"/>
  <c r="G73" i="7"/>
  <c r="G75" i="7"/>
  <c r="G10" i="7"/>
  <c r="G20" i="7"/>
  <c r="G30" i="7"/>
  <c r="G40" i="7"/>
  <c r="H10" i="7"/>
  <c r="H11" i="7"/>
  <c r="H12" i="7"/>
  <c r="H14" i="7"/>
  <c r="H16" i="7"/>
  <c r="H18" i="7"/>
  <c r="H20" i="7"/>
  <c r="H22" i="7"/>
  <c r="H24" i="7"/>
  <c r="H26" i="7"/>
  <c r="H28" i="7"/>
  <c r="H30" i="7"/>
  <c r="H32" i="7"/>
  <c r="H34" i="7"/>
  <c r="H38" i="7"/>
  <c r="H37" i="7"/>
  <c r="H39" i="7"/>
  <c r="H44" i="7"/>
  <c r="H40" i="7"/>
  <c r="H42" i="7"/>
  <c r="H48" i="7"/>
  <c r="H50" i="7"/>
  <c r="AD51" i="7"/>
  <c r="G51" i="7" s="1"/>
  <c r="H54" i="7"/>
  <c r="AC58" i="7"/>
  <c r="G58" i="7" s="1"/>
  <c r="H62" i="7"/>
  <c r="H72" i="7"/>
  <c r="G76" i="7"/>
  <c r="G88" i="7"/>
  <c r="H57" i="7"/>
  <c r="H70" i="7"/>
  <c r="AD9" i="7"/>
  <c r="G9" i="7" s="1"/>
  <c r="AD8" i="7"/>
  <c r="G8" i="7" s="1"/>
  <c r="AD7" i="7"/>
  <c r="G7" i="7" s="1"/>
  <c r="AD13" i="7"/>
  <c r="G13" i="7" s="1"/>
  <c r="AD15" i="7"/>
  <c r="G15" i="7" s="1"/>
  <c r="AD17" i="7"/>
  <c r="G17" i="7" s="1"/>
  <c r="AD19" i="7"/>
  <c r="G19" i="7" s="1"/>
  <c r="AD21" i="7"/>
  <c r="G21" i="7" s="1"/>
  <c r="AD23" i="7"/>
  <c r="G23" i="7" s="1"/>
  <c r="AD25" i="7"/>
  <c r="G25" i="7" s="1"/>
  <c r="AD27" i="7"/>
  <c r="G27" i="7" s="1"/>
  <c r="AD29" i="7"/>
  <c r="G29" i="7" s="1"/>
  <c r="AD31" i="7"/>
  <c r="G31" i="7" s="1"/>
  <c r="AD33" i="7"/>
  <c r="G33" i="7" s="1"/>
  <c r="AD36" i="7"/>
  <c r="G36" i="7" s="1"/>
  <c r="AD43" i="7"/>
  <c r="G43" i="7" s="1"/>
  <c r="AD41" i="7"/>
  <c r="G41" i="7" s="1"/>
  <c r="AD45" i="7"/>
  <c r="G45" i="7" s="1"/>
  <c r="AD46" i="7"/>
  <c r="G46" i="7" s="1"/>
  <c r="AD47" i="7"/>
  <c r="G47" i="7" s="1"/>
  <c r="AD49" i="7"/>
  <c r="G49" i="7" s="1"/>
  <c r="H56" i="7"/>
  <c r="H68" i="7"/>
  <c r="H71" i="7"/>
  <c r="AC77" i="7"/>
  <c r="G77" i="7" s="1"/>
  <c r="H77" i="7"/>
  <c r="Z52" i="7"/>
  <c r="G52" i="7" s="1"/>
  <c r="AC74" i="7"/>
  <c r="G74" i="7" s="1"/>
  <c r="H74" i="7"/>
  <c r="H59" i="7"/>
  <c r="AD65" i="7"/>
  <c r="G65" i="7" s="1"/>
  <c r="H66" i="7"/>
  <c r="H69" i="7"/>
  <c r="H80" i="7"/>
  <c r="H176" i="7"/>
  <c r="AC176" i="7"/>
  <c r="G176" i="7" s="1"/>
  <c r="AD53" i="7"/>
  <c r="G53" i="7" s="1"/>
  <c r="AD61" i="7"/>
  <c r="G61" i="7" s="1"/>
  <c r="H64" i="7"/>
  <c r="H67" i="7"/>
  <c r="H75" i="7"/>
  <c r="G80" i="7"/>
  <c r="G83" i="7"/>
  <c r="AC85" i="7"/>
  <c r="G85" i="7" s="1"/>
  <c r="H85" i="7"/>
  <c r="H87" i="7"/>
  <c r="AC87" i="7"/>
  <c r="G87" i="7" s="1"/>
  <c r="AD55" i="7"/>
  <c r="G55" i="7" s="1"/>
  <c r="H63" i="7"/>
  <c r="H76" i="7"/>
  <c r="AC81" i="7"/>
  <c r="G81" i="7" s="1"/>
  <c r="H81" i="7"/>
  <c r="H88" i="7"/>
  <c r="H82" i="7"/>
  <c r="AB181" i="7"/>
  <c r="G181" i="7" s="1"/>
  <c r="H237" i="7"/>
  <c r="AC237" i="7"/>
  <c r="G237" i="7" s="1"/>
  <c r="H240" i="7"/>
  <c r="AG240" i="7"/>
  <c r="G240" i="7" s="1"/>
  <c r="AC79" i="7"/>
  <c r="G79" i="7" s="1"/>
  <c r="AC126" i="7"/>
  <c r="G126" i="7" s="1"/>
  <c r="AC134" i="7"/>
  <c r="G134" i="7" s="1"/>
  <c r="AC127" i="7"/>
  <c r="G127" i="7" s="1"/>
  <c r="H230" i="7"/>
  <c r="AG230" i="7"/>
  <c r="G230" i="7" s="1"/>
  <c r="H177" i="7"/>
  <c r="AD177" i="7"/>
  <c r="G177" i="7" s="1"/>
  <c r="AE221" i="7"/>
  <c r="G221" i="7" s="1"/>
  <c r="H221" i="7"/>
  <c r="G183" i="7"/>
  <c r="G125" i="7"/>
  <c r="G131" i="7"/>
  <c r="G130" i="7"/>
  <c r="G175" i="7"/>
  <c r="AC184" i="7"/>
  <c r="G184" i="7" s="1"/>
  <c r="H184" i="7"/>
  <c r="AC180" i="7"/>
  <c r="G180" i="7" s="1"/>
  <c r="H222" i="7"/>
  <c r="AG222" i="7"/>
  <c r="G222" i="7" s="1"/>
  <c r="G179" i="7"/>
  <c r="H175" i="7"/>
  <c r="H224" i="7"/>
  <c r="AG224" i="7"/>
  <c r="G224" i="7" s="1"/>
  <c r="G215" i="7"/>
  <c r="H241" i="7"/>
  <c r="AC241" i="7"/>
  <c r="G241" i="7" s="1"/>
  <c r="H234" i="7"/>
  <c r="AG234" i="7"/>
  <c r="G234" i="7" s="1"/>
  <c r="AG219" i="7"/>
  <c r="G219" i="7" s="1"/>
  <c r="H216" i="7"/>
  <c r="H243" i="7"/>
  <c r="AC243" i="7"/>
  <c r="G243" i="7" s="1"/>
  <c r="H213" i="7"/>
  <c r="AC213" i="7"/>
  <c r="G213" i="7" s="1"/>
  <c r="G223" i="7"/>
  <c r="G214" i="7"/>
  <c r="H236" i="7"/>
  <c r="AG236" i="7"/>
  <c r="G236" i="7" s="1"/>
  <c r="H239" i="7"/>
  <c r="AC239" i="7"/>
  <c r="G239" i="7" s="1"/>
  <c r="H242" i="7"/>
  <c r="AG242" i="7"/>
  <c r="G242" i="7" s="1"/>
  <c r="H217" i="7"/>
  <c r="AD217" i="7"/>
  <c r="G217" i="7" s="1"/>
  <c r="H218" i="7"/>
  <c r="H229" i="7"/>
  <c r="H232" i="7"/>
  <c r="AG232" i="7"/>
  <c r="G232" i="7" s="1"/>
  <c r="H220" i="7"/>
  <c r="Z220" i="7"/>
  <c r="G220" i="7" s="1"/>
  <c r="G226" i="7"/>
  <c r="G228" i="7"/>
  <c r="H238" i="7"/>
  <c r="AG238" i="7"/>
  <c r="G238" i="7" s="1"/>
  <c r="H245" i="7"/>
  <c r="H246" i="7"/>
  <c r="H251" i="7"/>
  <c r="G261" i="7"/>
  <c r="H266" i="7"/>
  <c r="AB270" i="7"/>
  <c r="G270" i="7" s="1"/>
  <c r="H270" i="7"/>
  <c r="G272" i="7"/>
  <c r="H247" i="7"/>
  <c r="AE249" i="7"/>
  <c r="G249" i="7" s="1"/>
  <c r="H249" i="7"/>
  <c r="G264" i="7"/>
  <c r="H214" i="7"/>
  <c r="G266" i="7"/>
  <c r="G247" i="7"/>
  <c r="AC250" i="7"/>
  <c r="G250" i="7" s="1"/>
  <c r="H250" i="7"/>
  <c r="H257" i="7"/>
  <c r="H259" i="7"/>
  <c r="H264" i="7"/>
  <c r="G287" i="7"/>
  <c r="G255" i="7"/>
  <c r="AB265" i="7"/>
  <c r="G265" i="7" s="1"/>
  <c r="H265" i="7"/>
  <c r="AB268" i="7"/>
  <c r="G268" i="7" s="1"/>
  <c r="H268" i="7"/>
  <c r="AB262" i="7"/>
  <c r="G262" i="7" s="1"/>
  <c r="H262" i="7"/>
  <c r="G251" i="7"/>
  <c r="H252" i="7"/>
  <c r="G252" i="7"/>
  <c r="H278" i="7"/>
  <c r="AD278" i="7"/>
  <c r="G278" i="7" s="1"/>
  <c r="AD225" i="7"/>
  <c r="G225" i="7" s="1"/>
  <c r="AD218" i="7"/>
  <c r="G218" i="7" s="1"/>
  <c r="AD227" i="7"/>
  <c r="G227" i="7" s="1"/>
  <c r="AD229" i="7"/>
  <c r="G229" i="7" s="1"/>
  <c r="AD231" i="7"/>
  <c r="G231" i="7" s="1"/>
  <c r="AD233" i="7"/>
  <c r="G233" i="7" s="1"/>
  <c r="AD235" i="7"/>
  <c r="G235" i="7" s="1"/>
  <c r="G269" i="7"/>
  <c r="G267" i="7"/>
  <c r="G271" i="7"/>
  <c r="G277" i="7"/>
  <c r="H281" i="7"/>
  <c r="AG281" i="7"/>
  <c r="G281" i="7" s="1"/>
  <c r="G290" i="7"/>
  <c r="G298" i="7"/>
  <c r="AC246" i="7"/>
  <c r="G246" i="7" s="1"/>
  <c r="AC254" i="7"/>
  <c r="G254" i="7" s="1"/>
  <c r="H289" i="7"/>
  <c r="AD289" i="7"/>
  <c r="G289" i="7" s="1"/>
  <c r="H292" i="7"/>
  <c r="G295" i="7"/>
  <c r="G275" i="7"/>
  <c r="G296" i="7"/>
  <c r="G297" i="7"/>
  <c r="G280" i="7"/>
  <c r="H288" i="7"/>
  <c r="AC288" i="7"/>
  <c r="G288" i="7" s="1"/>
  <c r="G311" i="7"/>
  <c r="H282" i="7"/>
  <c r="H286" i="7"/>
  <c r="H284" i="7"/>
  <c r="AC294" i="7"/>
  <c r="G294" i="7" s="1"/>
  <c r="G335" i="7"/>
  <c r="H277" i="7"/>
  <c r="H295" i="7"/>
  <c r="AD299" i="7"/>
  <c r="G299" i="7" s="1"/>
  <c r="AD301" i="7"/>
  <c r="G301" i="7" s="1"/>
  <c r="AD303" i="7"/>
  <c r="G303" i="7" s="1"/>
  <c r="AD305" i="7"/>
  <c r="G305" i="7" s="1"/>
  <c r="H285" i="7"/>
  <c r="AC292" i="7"/>
  <c r="G292" i="7" s="1"/>
  <c r="H297" i="7"/>
  <c r="H293" i="7"/>
  <c r="H296" i="7"/>
  <c r="H308" i="7"/>
  <c r="Z308" i="7"/>
  <c r="G308" i="7" s="1"/>
  <c r="H310" i="7"/>
  <c r="Z310" i="7"/>
  <c r="G310" i="7" s="1"/>
  <c r="G313" i="7"/>
  <c r="H315" i="7"/>
  <c r="Z315" i="7"/>
  <c r="G315" i="7" s="1"/>
  <c r="H329" i="7"/>
  <c r="G332" i="7"/>
  <c r="H280" i="7"/>
  <c r="H325" i="7"/>
  <c r="H291" i="7"/>
  <c r="H300" i="7"/>
  <c r="H302" i="7"/>
  <c r="H304" i="7"/>
  <c r="H306" i="7"/>
  <c r="H323" i="7"/>
  <c r="H331" i="7"/>
  <c r="H332" i="7"/>
  <c r="AE331" i="7"/>
  <c r="G331" i="7" s="1"/>
  <c r="AD337" i="7"/>
  <c r="G337" i="7" s="1"/>
  <c r="AD339" i="7"/>
  <c r="G339" i="7" s="1"/>
  <c r="AC300" i="7"/>
  <c r="G300" i="7" s="1"/>
  <c r="AC302" i="7"/>
  <c r="G302" i="7" s="1"/>
  <c r="AC304" i="7"/>
  <c r="G304" i="7" s="1"/>
  <c r="AC306" i="7"/>
  <c r="G306" i="7" s="1"/>
  <c r="H314" i="7"/>
  <c r="AD314" i="7"/>
  <c r="G314" i="7" s="1"/>
  <c r="H313" i="7"/>
  <c r="H330" i="7"/>
  <c r="AC330" i="7"/>
  <c r="G330" i="7" s="1"/>
  <c r="H318" i="7"/>
  <c r="AC318" i="7"/>
  <c r="G318" i="7" s="1"/>
  <c r="H320" i="7"/>
  <c r="AC320" i="7"/>
  <c r="G320" i="7" s="1"/>
  <c r="H322" i="7"/>
  <c r="AC322" i="7"/>
  <c r="G322" i="7" s="1"/>
  <c r="H324" i="7"/>
  <c r="AC324" i="7"/>
  <c r="G324" i="7" s="1"/>
  <c r="H326" i="7"/>
  <c r="AC326" i="7"/>
  <c r="G326" i="7" s="1"/>
  <c r="H328" i="7"/>
  <c r="AC328" i="7"/>
  <c r="G328" i="7" s="1"/>
  <c r="AC334" i="7"/>
  <c r="G334" i="7" s="1"/>
  <c r="H335" i="7"/>
  <c r="H341" i="7"/>
  <c r="AC336" i="7"/>
  <c r="G336" i="7" s="1"/>
  <c r="AC338" i="7"/>
  <c r="G338" i="7" s="1"/>
  <c r="AC340" i="7"/>
  <c r="G340" i="7" s="1"/>
  <c r="AC342" i="7"/>
  <c r="G342" i="7" s="1"/>
  <c r="AD316" i="7"/>
  <c r="G316" i="7" s="1"/>
  <c r="AB21" i="2"/>
  <c r="AB20" i="2"/>
  <c r="AB12" i="2"/>
  <c r="AB17" i="2"/>
  <c r="Y346" i="2"/>
  <c r="AG346" i="2" s="1"/>
  <c r="Y345" i="2"/>
  <c r="AG345" i="2" s="1"/>
  <c r="Y344" i="2"/>
  <c r="AG344" i="2" s="1"/>
  <c r="Y343" i="2"/>
  <c r="AG343" i="2" s="1"/>
  <c r="Y342" i="2"/>
  <c r="AG342" i="2" s="1"/>
  <c r="Y341" i="2"/>
  <c r="AG341" i="2" s="1"/>
  <c r="Y340" i="2"/>
  <c r="AG340" i="2" s="1"/>
  <c r="Y339" i="2"/>
  <c r="AG339" i="2" s="1"/>
  <c r="Y338" i="2"/>
  <c r="AG338" i="2" s="1"/>
  <c r="Y337" i="2"/>
  <c r="AG337" i="2" s="1"/>
  <c r="Y336" i="2"/>
  <c r="AG336" i="2" s="1"/>
  <c r="Y327" i="2"/>
  <c r="AG327" i="2" s="1"/>
  <c r="Y335" i="2"/>
  <c r="AG335" i="2" s="1"/>
  <c r="Y334" i="2"/>
  <c r="AG334" i="2" s="1"/>
  <c r="Y333" i="2"/>
  <c r="AG333" i="2" s="1"/>
  <c r="Y331" i="2"/>
  <c r="AG331" i="2" s="1"/>
  <c r="Y326" i="2"/>
  <c r="AG326" i="2" s="1"/>
  <c r="Y330" i="2"/>
  <c r="AG330" i="2" s="1"/>
  <c r="Y325" i="2"/>
  <c r="AG325" i="2" s="1"/>
  <c r="Y332" i="2"/>
  <c r="AG332" i="2" s="1"/>
  <c r="Y329" i="2"/>
  <c r="AG329" i="2" s="1"/>
  <c r="Y328" i="2"/>
  <c r="AG328" i="2" s="1"/>
  <c r="Y323" i="2"/>
  <c r="AG323" i="2" s="1"/>
  <c r="Y322" i="2"/>
  <c r="AG322" i="2" s="1"/>
  <c r="Y321" i="2"/>
  <c r="AG321" i="2" s="1"/>
  <c r="Y320" i="2"/>
  <c r="AG320" i="2" s="1"/>
  <c r="Y319" i="2"/>
  <c r="AG319" i="2" s="1"/>
  <c r="Y318" i="2"/>
  <c r="AG318" i="2" s="1"/>
  <c r="Y317" i="2"/>
  <c r="AG317" i="2" s="1"/>
  <c r="Y316" i="2"/>
  <c r="AG316" i="2" s="1"/>
  <c r="Y315" i="2"/>
  <c r="AG315" i="2" s="1"/>
  <c r="Y314" i="2"/>
  <c r="AG314" i="2" s="1"/>
  <c r="Y313" i="2"/>
  <c r="AG313" i="2" s="1"/>
  <c r="Y312" i="2"/>
  <c r="AG312" i="2" s="1"/>
  <c r="Y311" i="2"/>
  <c r="AG311" i="2" s="1"/>
  <c r="Y310" i="2"/>
  <c r="AG310" i="2" s="1"/>
  <c r="Y309" i="2"/>
  <c r="AG309" i="2" s="1"/>
  <c r="Y305" i="2"/>
  <c r="AG305" i="2" s="1"/>
  <c r="Y304" i="2"/>
  <c r="AG304" i="2" s="1"/>
  <c r="Y299" i="2"/>
  <c r="AG299" i="2" s="1"/>
  <c r="Y307" i="2"/>
  <c r="AG307" i="2" s="1"/>
  <c r="Y302" i="2"/>
  <c r="AG302" i="2" s="1"/>
  <c r="Y306" i="2"/>
  <c r="AG306" i="2" s="1"/>
  <c r="Y303" i="2"/>
  <c r="AG303" i="2" s="1"/>
  <c r="Y300" i="2"/>
  <c r="AG300" i="2" s="1"/>
  <c r="Y301" i="2"/>
  <c r="AG301" i="2" s="1"/>
  <c r="Y294" i="2"/>
  <c r="AG294" i="2" s="1"/>
  <c r="Y281" i="2"/>
  <c r="AG281" i="2" s="1"/>
  <c r="Y297" i="2"/>
  <c r="AG297" i="2" s="1"/>
  <c r="Y288" i="2"/>
  <c r="AG288" i="2" s="1"/>
  <c r="Y284" i="2"/>
  <c r="AG284" i="2" s="1"/>
  <c r="Y296" i="2"/>
  <c r="AG296" i="2" s="1"/>
  <c r="Y293" i="2"/>
  <c r="AG293" i="2" s="1"/>
  <c r="Y287" i="2"/>
  <c r="AG287" i="2" s="1"/>
  <c r="Y292" i="2"/>
  <c r="AG292" i="2" s="1"/>
  <c r="Y286" i="2"/>
  <c r="AG286" i="2" s="1"/>
  <c r="Y283" i="2"/>
  <c r="AG283" i="2" s="1"/>
  <c r="Y285" i="2"/>
  <c r="AG285" i="2" s="1"/>
  <c r="Y295" i="2"/>
  <c r="AG295" i="2" s="1"/>
  <c r="Y289" i="2"/>
  <c r="AG289" i="2" s="1"/>
  <c r="Y291" i="2"/>
  <c r="AG291" i="2" s="1"/>
  <c r="Y290" i="2"/>
  <c r="AG290" i="2" s="1"/>
  <c r="Y280" i="2"/>
  <c r="AG280" i="2" s="1"/>
  <c r="Y282" i="2"/>
  <c r="AG282" i="2" s="1"/>
  <c r="Y279" i="2"/>
  <c r="AG279" i="2" s="1"/>
  <c r="Y277" i="2"/>
  <c r="AG277" i="2" s="1"/>
  <c r="Y276" i="2"/>
  <c r="AG276" i="2" s="1"/>
  <c r="Y275" i="2"/>
  <c r="AG275" i="2" s="1"/>
  <c r="Y274" i="2"/>
  <c r="AG274" i="2" s="1"/>
  <c r="Y273" i="2"/>
  <c r="AG273" i="2" s="1"/>
  <c r="Y272" i="2"/>
  <c r="AG272" i="2" s="1"/>
  <c r="Y271" i="2"/>
  <c r="AG271" i="2" s="1"/>
  <c r="Y270" i="2"/>
  <c r="AG270" i="2" s="1"/>
  <c r="Y269" i="2"/>
  <c r="AG269" i="2" s="1"/>
  <c r="Y268" i="2"/>
  <c r="AG268" i="2" s="1"/>
  <c r="Y260" i="2"/>
  <c r="AG260" i="2" s="1"/>
  <c r="Y267" i="2"/>
  <c r="AG267" i="2" s="1"/>
  <c r="Y265" i="2"/>
  <c r="AG265" i="2" s="1"/>
  <c r="Y255" i="2"/>
  <c r="AG255" i="2" s="1"/>
  <c r="Y262" i="2"/>
  <c r="AG262" i="2" s="1"/>
  <c r="Y261" i="2"/>
  <c r="AG261" i="2" s="1"/>
  <c r="Y257" i="2"/>
  <c r="AG257" i="2" s="1"/>
  <c r="Y258" i="2"/>
  <c r="AG258" i="2" s="1"/>
  <c r="Y259" i="2"/>
  <c r="AG259" i="2" s="1"/>
  <c r="Y256" i="2"/>
  <c r="AG256" i="2" s="1"/>
  <c r="Y254" i="2"/>
  <c r="AG254" i="2" s="1"/>
  <c r="Y266" i="2"/>
  <c r="AG266" i="2" s="1"/>
  <c r="Y263" i="2"/>
  <c r="AG263" i="2" s="1"/>
  <c r="Y264" i="2"/>
  <c r="AG264" i="2" s="1"/>
  <c r="Y252" i="2"/>
  <c r="AG252" i="2" s="1"/>
  <c r="Y251" i="2"/>
  <c r="AG251" i="2" s="1"/>
  <c r="Y250" i="2"/>
  <c r="AG250" i="2" s="1"/>
  <c r="Y249" i="2"/>
  <c r="AG249" i="2" s="1"/>
  <c r="Y248" i="2"/>
  <c r="AG248" i="2" s="1"/>
  <c r="Y247" i="2"/>
  <c r="AG247" i="2" s="1"/>
  <c r="Y246" i="2"/>
  <c r="AG246" i="2" s="1"/>
  <c r="Y245" i="2"/>
  <c r="AG245" i="2" s="1"/>
  <c r="Y244" i="2"/>
  <c r="AG244" i="2" s="1"/>
  <c r="Y243" i="2"/>
  <c r="AG243" i="2" s="1"/>
  <c r="Y242" i="2"/>
  <c r="AG242" i="2" s="1"/>
  <c r="Y241" i="2"/>
  <c r="AG241" i="2" s="1"/>
  <c r="Y240" i="2"/>
  <c r="AG240" i="2" s="1"/>
  <c r="Y239" i="2"/>
  <c r="AG239" i="2" s="1"/>
  <c r="Y238" i="2"/>
  <c r="AG238" i="2" s="1"/>
  <c r="Y237" i="2"/>
  <c r="AG237" i="2" s="1"/>
  <c r="Y236" i="2"/>
  <c r="AG236" i="2" s="1"/>
  <c r="Y235" i="2"/>
  <c r="AG235" i="2" s="1"/>
  <c r="Y234" i="2"/>
  <c r="AG234" i="2" s="1"/>
  <c r="Y233" i="2"/>
  <c r="AG233" i="2" s="1"/>
  <c r="Y230" i="2"/>
  <c r="AG230" i="2" s="1"/>
  <c r="Y232" i="2"/>
  <c r="AG232" i="2" s="1"/>
  <c r="Y231" i="2"/>
  <c r="AG231" i="2" s="1"/>
  <c r="Y229" i="2"/>
  <c r="AG229" i="2" s="1"/>
  <c r="Y226" i="2"/>
  <c r="AG226" i="2" s="1"/>
  <c r="Y217" i="2"/>
  <c r="AG217" i="2" s="1"/>
  <c r="Y219" i="2"/>
  <c r="AG219" i="2" s="1"/>
  <c r="Y228" i="2"/>
  <c r="AG228" i="2" s="1"/>
  <c r="Y221" i="2"/>
  <c r="AG221" i="2" s="1"/>
  <c r="Y225" i="2"/>
  <c r="AG225" i="2" s="1"/>
  <c r="Y218" i="2"/>
  <c r="AG218" i="2" s="1"/>
  <c r="Y215" i="2"/>
  <c r="AG215" i="2" s="1"/>
  <c r="Y220" i="2"/>
  <c r="AG220" i="2" s="1"/>
  <c r="Y223" i="2"/>
  <c r="AG223" i="2" s="1"/>
  <c r="Y222" i="2"/>
  <c r="AG222" i="2" s="1"/>
  <c r="Y224" i="2"/>
  <c r="AG224" i="2" s="1"/>
  <c r="Y227" i="2"/>
  <c r="AG227" i="2" s="1"/>
  <c r="Y216" i="2"/>
  <c r="AG216" i="2" s="1"/>
  <c r="Y213" i="2"/>
  <c r="AG213" i="2" s="1"/>
  <c r="Y212" i="2"/>
  <c r="AG212" i="2" s="1"/>
  <c r="Y211" i="2"/>
  <c r="AG211" i="2" s="1"/>
  <c r="Y210" i="2"/>
  <c r="AG210" i="2" s="1"/>
  <c r="Y209" i="2"/>
  <c r="AG209" i="2" s="1"/>
  <c r="Y208" i="2"/>
  <c r="AG208" i="2" s="1"/>
  <c r="Y207" i="2"/>
  <c r="AG207" i="2" s="1"/>
  <c r="Y206" i="2"/>
  <c r="AG206" i="2" s="1"/>
  <c r="Y205" i="2"/>
  <c r="AG205" i="2" s="1"/>
  <c r="Y204" i="2"/>
  <c r="AG204" i="2" s="1"/>
  <c r="Y203" i="2"/>
  <c r="AG203" i="2" s="1"/>
  <c r="Y202" i="2"/>
  <c r="AG202" i="2" s="1"/>
  <c r="Y201" i="2"/>
  <c r="AG201" i="2" s="1"/>
  <c r="Y200" i="2"/>
  <c r="AG200" i="2" s="1"/>
  <c r="Y199" i="2"/>
  <c r="AG199" i="2" s="1"/>
  <c r="Y198" i="2"/>
  <c r="AG198" i="2" s="1"/>
  <c r="Y197" i="2"/>
  <c r="AG197" i="2" s="1"/>
  <c r="Y196" i="2"/>
  <c r="AG196" i="2" s="1"/>
  <c r="Y195" i="2"/>
  <c r="AG195" i="2" s="1"/>
  <c r="Y194" i="2"/>
  <c r="AG194" i="2" s="1"/>
  <c r="Y193" i="2"/>
  <c r="AG193" i="2" s="1"/>
  <c r="Y192" i="2"/>
  <c r="AG192" i="2" s="1"/>
  <c r="Y191" i="2"/>
  <c r="AG191" i="2" s="1"/>
  <c r="Y190" i="2"/>
  <c r="AG190" i="2" s="1"/>
  <c r="Y189" i="2"/>
  <c r="AG189" i="2" s="1"/>
  <c r="Y188" i="2"/>
  <c r="AG188" i="2" s="1"/>
  <c r="Y187" i="2"/>
  <c r="AG187" i="2" s="1"/>
  <c r="Y186" i="2"/>
  <c r="AG186" i="2" s="1"/>
  <c r="Y185" i="2"/>
  <c r="AG185" i="2" s="1"/>
  <c r="Y184" i="2"/>
  <c r="AG184" i="2" s="1"/>
  <c r="Y183" i="2"/>
  <c r="AG183" i="2" s="1"/>
  <c r="Y182" i="2"/>
  <c r="AG182" i="2" s="1"/>
  <c r="Y177" i="2"/>
  <c r="AG177" i="2" s="1"/>
  <c r="Y173" i="2"/>
  <c r="AG173" i="2" s="1"/>
  <c r="Y175" i="2"/>
  <c r="AG175" i="2" s="1"/>
  <c r="Y178" i="2"/>
  <c r="AG178" i="2" s="1"/>
  <c r="Y172" i="2"/>
  <c r="AG172" i="2" s="1"/>
  <c r="Y174" i="2"/>
  <c r="AG174" i="2" s="1"/>
  <c r="Y181" i="2"/>
  <c r="AG181" i="2" s="1"/>
  <c r="Y179" i="2"/>
  <c r="AG179" i="2" s="1"/>
  <c r="Y176" i="2"/>
  <c r="AG176" i="2" s="1"/>
  <c r="Y180" i="2"/>
  <c r="AG180" i="2" s="1"/>
  <c r="Y171" i="2"/>
  <c r="AG171" i="2" s="1"/>
  <c r="Y170" i="2"/>
  <c r="AG170" i="2" s="1"/>
  <c r="Y168" i="2"/>
  <c r="AG168" i="2" s="1"/>
  <c r="Y167" i="2"/>
  <c r="AG167" i="2" s="1"/>
  <c r="Y166" i="2"/>
  <c r="AG166" i="2" s="1"/>
  <c r="Y165" i="2"/>
  <c r="AG165" i="2" s="1"/>
  <c r="Y164" i="2"/>
  <c r="AG164" i="2" s="1"/>
  <c r="Y163" i="2"/>
  <c r="AG163" i="2" s="1"/>
  <c r="Y162" i="2"/>
  <c r="AG162" i="2" s="1"/>
  <c r="Y161" i="2"/>
  <c r="AG161" i="2" s="1"/>
  <c r="Y160" i="2"/>
  <c r="AG160" i="2" s="1"/>
  <c r="Y159" i="2"/>
  <c r="AG159" i="2" s="1"/>
  <c r="Y158" i="2"/>
  <c r="AG158" i="2" s="1"/>
  <c r="Y157" i="2"/>
  <c r="AG157" i="2" s="1"/>
  <c r="Y156" i="2"/>
  <c r="AG156" i="2" s="1"/>
  <c r="Y155" i="2"/>
  <c r="AG155" i="2" s="1"/>
  <c r="Y154" i="2"/>
  <c r="AG154" i="2" s="1"/>
  <c r="Y153" i="2"/>
  <c r="AG153" i="2" s="1"/>
  <c r="Y152" i="2"/>
  <c r="AG152" i="2" s="1"/>
  <c r="Y151" i="2"/>
  <c r="AG151" i="2" s="1"/>
  <c r="Y150" i="2"/>
  <c r="AG150" i="2" s="1"/>
  <c r="Y149" i="2"/>
  <c r="AG149" i="2" s="1"/>
  <c r="Y148" i="2"/>
  <c r="AG148" i="2" s="1"/>
  <c r="Y147" i="2"/>
  <c r="AG147" i="2" s="1"/>
  <c r="Y146" i="2"/>
  <c r="AG146" i="2" s="1"/>
  <c r="Y145" i="2"/>
  <c r="AG145" i="2" s="1"/>
  <c r="Y144" i="2"/>
  <c r="AG144" i="2" s="1"/>
  <c r="Y143" i="2"/>
  <c r="AG143" i="2" s="1"/>
  <c r="Y142" i="2"/>
  <c r="AG142" i="2" s="1"/>
  <c r="Y141" i="2"/>
  <c r="AG141" i="2" s="1"/>
  <c r="Y140" i="2"/>
  <c r="AG140" i="2" s="1"/>
  <c r="Y139" i="2"/>
  <c r="AG139" i="2" s="1"/>
  <c r="Y138" i="2"/>
  <c r="AG138" i="2" s="1"/>
  <c r="Y137" i="2"/>
  <c r="AG137" i="2" s="1"/>
  <c r="Y136" i="2"/>
  <c r="AG136" i="2" s="1"/>
  <c r="Y135" i="2"/>
  <c r="AG135" i="2" s="1"/>
  <c r="Y134" i="2"/>
  <c r="AG134" i="2" s="1"/>
  <c r="Y132" i="2"/>
  <c r="AG132" i="2" s="1"/>
  <c r="Y133" i="2"/>
  <c r="AG133" i="2" s="1"/>
  <c r="Y131" i="2"/>
  <c r="AG131" i="2" s="1"/>
  <c r="Y130" i="2"/>
  <c r="AG130" i="2" s="1"/>
  <c r="Y122" i="2"/>
  <c r="AG122" i="2" s="1"/>
  <c r="Y126" i="2"/>
  <c r="AG126" i="2" s="1"/>
  <c r="Y121" i="2"/>
  <c r="AG121" i="2" s="1"/>
  <c r="Y129" i="2"/>
  <c r="AG129" i="2" s="1"/>
  <c r="Y128" i="2"/>
  <c r="AG128" i="2" s="1"/>
  <c r="Y125" i="2"/>
  <c r="AG125" i="2" s="1"/>
  <c r="Y117" i="2"/>
  <c r="AG117" i="2" s="1"/>
  <c r="Y119" i="2"/>
  <c r="AG119" i="2" s="1"/>
  <c r="Y127" i="2"/>
  <c r="AG127" i="2" s="1"/>
  <c r="Y116" i="2"/>
  <c r="AG116" i="2" s="1"/>
  <c r="Y123" i="2"/>
  <c r="AG123" i="2" s="1"/>
  <c r="Y120" i="2"/>
  <c r="AG120" i="2" s="1"/>
  <c r="Y124" i="2"/>
  <c r="AG124" i="2" s="1"/>
  <c r="Y118" i="2"/>
  <c r="AG118" i="2" s="1"/>
  <c r="Y114" i="2"/>
  <c r="AG114" i="2" s="1"/>
  <c r="Y113" i="2"/>
  <c r="AG113" i="2" s="1"/>
  <c r="Y112" i="2"/>
  <c r="AG112" i="2" s="1"/>
  <c r="Y111" i="2"/>
  <c r="AG111" i="2" s="1"/>
  <c r="Y110" i="2"/>
  <c r="AG110" i="2" s="1"/>
  <c r="Y109" i="2"/>
  <c r="AG109" i="2" s="1"/>
  <c r="Y108" i="2"/>
  <c r="AG108" i="2" s="1"/>
  <c r="Y107" i="2"/>
  <c r="AG107" i="2" s="1"/>
  <c r="Y106" i="2"/>
  <c r="AG106" i="2" s="1"/>
  <c r="Y105" i="2"/>
  <c r="AG105" i="2" s="1"/>
  <c r="Y104" i="2"/>
  <c r="AG104" i="2" s="1"/>
  <c r="Y103" i="2"/>
  <c r="AG103" i="2" s="1"/>
  <c r="Y102" i="2"/>
  <c r="AG102" i="2" s="1"/>
  <c r="Y101" i="2"/>
  <c r="AG101" i="2" s="1"/>
  <c r="Y100" i="2"/>
  <c r="AG100" i="2" s="1"/>
  <c r="Y99" i="2"/>
  <c r="AG99" i="2" s="1"/>
  <c r="Y98" i="2"/>
  <c r="AG98" i="2" s="1"/>
  <c r="Y97" i="2"/>
  <c r="AG97" i="2" s="1"/>
  <c r="Y96" i="2"/>
  <c r="AG96" i="2" s="1"/>
  <c r="Y95" i="2"/>
  <c r="AG95" i="2" s="1"/>
  <c r="Y94" i="2"/>
  <c r="AG94" i="2" s="1"/>
  <c r="Y93" i="2"/>
  <c r="AG93" i="2" s="1"/>
  <c r="Y92" i="2"/>
  <c r="AG92" i="2" s="1"/>
  <c r="Y91" i="2"/>
  <c r="AG91" i="2" s="1"/>
  <c r="Y90" i="2"/>
  <c r="AG90" i="2" s="1"/>
  <c r="Y89" i="2"/>
  <c r="AG89" i="2" s="1"/>
  <c r="Y88" i="2"/>
  <c r="AG88" i="2" s="1"/>
  <c r="Y82" i="2"/>
  <c r="AG82" i="2" s="1"/>
  <c r="Y68" i="2"/>
  <c r="AG68" i="2" s="1"/>
  <c r="Y87" i="2"/>
  <c r="AG87" i="2" s="1"/>
  <c r="Y86" i="2"/>
  <c r="AG86" i="2" s="1"/>
  <c r="Y81" i="2"/>
  <c r="AG81" i="2" s="1"/>
  <c r="Y77" i="2"/>
  <c r="AG77" i="2" s="1"/>
  <c r="Y72" i="2"/>
  <c r="AG72" i="2" s="1"/>
  <c r="Y67" i="2"/>
  <c r="AG67" i="2" s="1"/>
  <c r="Y85" i="2"/>
  <c r="AG85" i="2" s="1"/>
  <c r="Y80" i="2"/>
  <c r="AG80" i="2" s="1"/>
  <c r="Y79" i="2"/>
  <c r="AG79" i="2" s="1"/>
  <c r="Y84" i="2"/>
  <c r="AG84" i="2" s="1"/>
  <c r="Y83" i="2"/>
  <c r="AG83" i="2" s="1"/>
  <c r="Y74" i="2"/>
  <c r="AG74" i="2" s="1"/>
  <c r="Y76" i="2"/>
  <c r="AG76" i="2" s="1"/>
  <c r="Y75" i="2"/>
  <c r="AG75" i="2" s="1"/>
  <c r="Y70" i="2"/>
  <c r="AG70" i="2" s="1"/>
  <c r="Y73" i="2"/>
  <c r="AG73" i="2" s="1"/>
  <c r="Y78" i="2"/>
  <c r="AG78" i="2" s="1"/>
  <c r="Y71" i="2"/>
  <c r="AG71" i="2" s="1"/>
  <c r="Y69" i="2"/>
  <c r="AG69" i="2" s="1"/>
  <c r="Y65" i="2"/>
  <c r="AG65" i="2" s="1"/>
  <c r="Y64" i="2"/>
  <c r="AG64" i="2" s="1"/>
  <c r="Y63" i="2"/>
  <c r="AG63" i="2" s="1"/>
  <c r="Y62" i="2"/>
  <c r="AG62" i="2" s="1"/>
  <c r="Y61" i="2"/>
  <c r="AG61" i="2" s="1"/>
  <c r="Y60" i="2"/>
  <c r="AG60" i="2" s="1"/>
  <c r="Y59" i="2"/>
  <c r="AG59" i="2" s="1"/>
  <c r="Y58" i="2"/>
  <c r="AG58" i="2" s="1"/>
  <c r="Y57" i="2"/>
  <c r="AG57" i="2" s="1"/>
  <c r="Y56" i="2"/>
  <c r="AG56" i="2" s="1"/>
  <c r="Y55" i="2"/>
  <c r="AG55" i="2" s="1"/>
  <c r="Y54" i="2"/>
  <c r="AG54" i="2" s="1"/>
  <c r="Y53" i="2"/>
  <c r="AG53" i="2" s="1"/>
  <c r="Y52" i="2"/>
  <c r="AG52" i="2" s="1"/>
  <c r="Y51" i="2"/>
  <c r="AG51" i="2" s="1"/>
  <c r="Y50" i="2"/>
  <c r="AG50" i="2" s="1"/>
  <c r="Y49" i="2"/>
  <c r="AG49" i="2" s="1"/>
  <c r="Y48" i="2"/>
  <c r="AG48" i="2" s="1"/>
  <c r="Y47" i="2"/>
  <c r="AG47" i="2" s="1"/>
  <c r="Y46" i="2"/>
  <c r="AG46" i="2" s="1"/>
  <c r="Y45" i="2"/>
  <c r="AG45" i="2" s="1"/>
  <c r="Y44" i="2"/>
  <c r="AG44" i="2" s="1"/>
  <c r="Y43" i="2"/>
  <c r="AG43" i="2" s="1"/>
  <c r="Y42" i="2"/>
  <c r="AG42" i="2" s="1"/>
  <c r="Y28" i="2"/>
  <c r="AG28" i="2" s="1"/>
  <c r="Y37" i="2"/>
  <c r="AG37" i="2" s="1"/>
  <c r="Y36" i="2"/>
  <c r="AG36" i="2" s="1"/>
  <c r="Y25" i="2"/>
  <c r="AG25" i="2" s="1"/>
  <c r="Y41" i="2"/>
  <c r="AG41" i="2" s="1"/>
  <c r="Y29" i="2"/>
  <c r="AG29" i="2" s="1"/>
  <c r="Y27" i="2"/>
  <c r="AG27" i="2" s="1"/>
  <c r="Y30" i="2"/>
  <c r="AG30" i="2" s="1"/>
  <c r="Y38" i="2"/>
  <c r="AG38" i="2" s="1"/>
  <c r="Y40" i="2"/>
  <c r="AG40" i="2" s="1"/>
  <c r="Y39" i="2"/>
  <c r="AG39" i="2" s="1"/>
  <c r="Y34" i="2"/>
  <c r="AG34" i="2" s="1"/>
  <c r="Y26" i="2"/>
  <c r="AG26" i="2" s="1"/>
  <c r="Y31" i="2"/>
  <c r="AG31" i="2" s="1"/>
  <c r="Y32" i="2"/>
  <c r="AG32" i="2" s="1"/>
  <c r="Y35" i="2"/>
  <c r="AG35" i="2" s="1"/>
  <c r="Y33" i="2"/>
  <c r="AG33" i="2" s="1"/>
  <c r="Y23" i="2"/>
  <c r="AG23" i="2" s="1"/>
  <c r="Y22" i="2"/>
  <c r="AG22" i="2" s="1"/>
  <c r="Y21" i="2"/>
  <c r="AG21" i="2" s="1"/>
  <c r="Y18" i="2"/>
  <c r="AG18" i="2" s="1"/>
  <c r="Y20" i="2"/>
  <c r="AG20" i="2" s="1"/>
  <c r="Y17" i="2"/>
  <c r="AG17" i="2" s="1"/>
  <c r="Y14" i="2"/>
  <c r="AG14" i="2" s="1"/>
  <c r="Y8" i="2"/>
  <c r="AG8" i="2" s="1"/>
  <c r="Y12" i="2"/>
  <c r="AG12" i="2" s="1"/>
  <c r="Y11" i="2"/>
  <c r="AG11" i="2" s="1"/>
  <c r="Y10" i="2"/>
  <c r="Y9" i="2"/>
  <c r="AG9" i="2" s="1"/>
  <c r="Y15" i="2"/>
  <c r="Y19" i="2"/>
  <c r="AG19" i="2" s="1"/>
  <c r="Y16" i="2"/>
  <c r="AG16" i="2" s="1"/>
  <c r="Y7" i="2"/>
  <c r="AG7" i="2" s="1"/>
  <c r="Q346" i="2"/>
  <c r="AF346" i="2" s="1"/>
  <c r="Q345" i="2"/>
  <c r="AF345" i="2" s="1"/>
  <c r="Q344" i="2"/>
  <c r="AF344" i="2" s="1"/>
  <c r="Q343" i="2"/>
  <c r="AF343" i="2" s="1"/>
  <c r="Q342" i="2"/>
  <c r="AF342" i="2" s="1"/>
  <c r="Q341" i="2"/>
  <c r="AF341" i="2" s="1"/>
  <c r="Q340" i="2"/>
  <c r="AF340" i="2" s="1"/>
  <c r="Q339" i="2"/>
  <c r="AF339" i="2" s="1"/>
  <c r="Q338" i="2"/>
  <c r="AF338" i="2" s="1"/>
  <c r="Q337" i="2"/>
  <c r="AF337" i="2" s="1"/>
  <c r="Q336" i="2"/>
  <c r="AF336" i="2" s="1"/>
  <c r="Q327" i="2"/>
  <c r="AF327" i="2" s="1"/>
  <c r="Q335" i="2"/>
  <c r="AF335" i="2" s="1"/>
  <c r="Q334" i="2"/>
  <c r="AF334" i="2" s="1"/>
  <c r="Q333" i="2"/>
  <c r="AF333" i="2" s="1"/>
  <c r="Q331" i="2"/>
  <c r="AF331" i="2" s="1"/>
  <c r="Q326" i="2"/>
  <c r="AF326" i="2" s="1"/>
  <c r="Q330" i="2"/>
  <c r="AF330" i="2" s="1"/>
  <c r="Q325" i="2"/>
  <c r="AF325" i="2" s="1"/>
  <c r="Q332" i="2"/>
  <c r="AF332" i="2" s="1"/>
  <c r="Q329" i="2"/>
  <c r="AF329" i="2" s="1"/>
  <c r="Q328" i="2"/>
  <c r="AF328" i="2" s="1"/>
  <c r="Q323" i="2"/>
  <c r="AF323" i="2" s="1"/>
  <c r="Q322" i="2"/>
  <c r="AF322" i="2" s="1"/>
  <c r="Q321" i="2"/>
  <c r="AF321" i="2" s="1"/>
  <c r="Q320" i="2"/>
  <c r="AF320" i="2" s="1"/>
  <c r="Q319" i="2"/>
  <c r="AF319" i="2" s="1"/>
  <c r="Q318" i="2"/>
  <c r="AF318" i="2" s="1"/>
  <c r="Q317" i="2"/>
  <c r="AF317" i="2" s="1"/>
  <c r="Q316" i="2"/>
  <c r="AF316" i="2" s="1"/>
  <c r="Q315" i="2"/>
  <c r="AF315" i="2" s="1"/>
  <c r="Q314" i="2"/>
  <c r="AF314" i="2" s="1"/>
  <c r="Q313" i="2"/>
  <c r="AF313" i="2" s="1"/>
  <c r="Q312" i="2"/>
  <c r="AF312" i="2" s="1"/>
  <c r="Q311" i="2"/>
  <c r="AF311" i="2" s="1"/>
  <c r="Q310" i="2"/>
  <c r="AF310" i="2" s="1"/>
  <c r="Q309" i="2"/>
  <c r="AF309" i="2" s="1"/>
  <c r="Q305" i="2"/>
  <c r="AF305" i="2" s="1"/>
  <c r="Q304" i="2"/>
  <c r="AF304" i="2" s="1"/>
  <c r="Q299" i="2"/>
  <c r="AF299" i="2" s="1"/>
  <c r="Q307" i="2"/>
  <c r="AF307" i="2" s="1"/>
  <c r="Q302" i="2"/>
  <c r="AF302" i="2" s="1"/>
  <c r="Q306" i="2"/>
  <c r="AF306" i="2" s="1"/>
  <c r="Q303" i="2"/>
  <c r="AF303" i="2" s="1"/>
  <c r="Q300" i="2"/>
  <c r="AF300" i="2" s="1"/>
  <c r="Q301" i="2"/>
  <c r="AF301" i="2" s="1"/>
  <c r="Q294" i="2"/>
  <c r="AF294" i="2" s="1"/>
  <c r="Q281" i="2"/>
  <c r="AF281" i="2" s="1"/>
  <c r="Q297" i="2"/>
  <c r="AF297" i="2" s="1"/>
  <c r="Q288" i="2"/>
  <c r="AF288" i="2" s="1"/>
  <c r="Q284" i="2"/>
  <c r="AF284" i="2" s="1"/>
  <c r="Q296" i="2"/>
  <c r="AF296" i="2" s="1"/>
  <c r="Q293" i="2"/>
  <c r="AF293" i="2" s="1"/>
  <c r="Q287" i="2"/>
  <c r="AF287" i="2" s="1"/>
  <c r="Q292" i="2"/>
  <c r="AF292" i="2" s="1"/>
  <c r="Q286" i="2"/>
  <c r="AF286" i="2" s="1"/>
  <c r="Q283" i="2"/>
  <c r="AF283" i="2" s="1"/>
  <c r="Q285" i="2"/>
  <c r="AF285" i="2" s="1"/>
  <c r="Q295" i="2"/>
  <c r="AF295" i="2" s="1"/>
  <c r="Q289" i="2"/>
  <c r="AF289" i="2" s="1"/>
  <c r="Q291" i="2"/>
  <c r="AF291" i="2" s="1"/>
  <c r="Q290" i="2"/>
  <c r="AF290" i="2" s="1"/>
  <c r="Q280" i="2"/>
  <c r="AF280" i="2" s="1"/>
  <c r="Q282" i="2"/>
  <c r="AF282" i="2" s="1"/>
  <c r="Q279" i="2"/>
  <c r="AF279" i="2" s="1"/>
  <c r="Q277" i="2"/>
  <c r="AF277" i="2" s="1"/>
  <c r="Q276" i="2"/>
  <c r="AF276" i="2" s="1"/>
  <c r="Q275" i="2"/>
  <c r="AF275" i="2" s="1"/>
  <c r="Q274" i="2"/>
  <c r="AF274" i="2" s="1"/>
  <c r="Q273" i="2"/>
  <c r="AF273" i="2" s="1"/>
  <c r="Q272" i="2"/>
  <c r="AF272" i="2" s="1"/>
  <c r="Q271" i="2"/>
  <c r="AF271" i="2" s="1"/>
  <c r="Q270" i="2"/>
  <c r="AF270" i="2" s="1"/>
  <c r="Q269" i="2"/>
  <c r="AF269" i="2" s="1"/>
  <c r="Q268" i="2"/>
  <c r="AF268" i="2" s="1"/>
  <c r="Q260" i="2"/>
  <c r="AF260" i="2" s="1"/>
  <c r="Q267" i="2"/>
  <c r="AF267" i="2" s="1"/>
  <c r="Q265" i="2"/>
  <c r="AF265" i="2" s="1"/>
  <c r="Q255" i="2"/>
  <c r="AF255" i="2" s="1"/>
  <c r="Q262" i="2"/>
  <c r="AF262" i="2" s="1"/>
  <c r="Q261" i="2"/>
  <c r="AF261" i="2" s="1"/>
  <c r="Q257" i="2"/>
  <c r="AF257" i="2" s="1"/>
  <c r="Q258" i="2"/>
  <c r="AF258" i="2" s="1"/>
  <c r="Q259" i="2"/>
  <c r="AF259" i="2" s="1"/>
  <c r="Q256" i="2"/>
  <c r="AF256" i="2" s="1"/>
  <c r="Q254" i="2"/>
  <c r="AF254" i="2" s="1"/>
  <c r="Q266" i="2"/>
  <c r="AF266" i="2" s="1"/>
  <c r="Q263" i="2"/>
  <c r="AF263" i="2" s="1"/>
  <c r="Q264" i="2"/>
  <c r="AF264" i="2" s="1"/>
  <c r="Q252" i="2"/>
  <c r="AF252" i="2" s="1"/>
  <c r="Q251" i="2"/>
  <c r="AF251" i="2" s="1"/>
  <c r="Q250" i="2"/>
  <c r="AF250" i="2" s="1"/>
  <c r="Q249" i="2"/>
  <c r="AF249" i="2" s="1"/>
  <c r="Q248" i="2"/>
  <c r="AF248" i="2" s="1"/>
  <c r="Q247" i="2"/>
  <c r="AF247" i="2" s="1"/>
  <c r="Q246" i="2"/>
  <c r="AF246" i="2" s="1"/>
  <c r="Q245" i="2"/>
  <c r="AF245" i="2" s="1"/>
  <c r="Q244" i="2"/>
  <c r="AF244" i="2" s="1"/>
  <c r="Q243" i="2"/>
  <c r="AF243" i="2" s="1"/>
  <c r="Q242" i="2"/>
  <c r="AF242" i="2" s="1"/>
  <c r="Q241" i="2"/>
  <c r="AF241" i="2" s="1"/>
  <c r="Q240" i="2"/>
  <c r="AF240" i="2" s="1"/>
  <c r="Q239" i="2"/>
  <c r="AF239" i="2" s="1"/>
  <c r="Q238" i="2"/>
  <c r="AF238" i="2" s="1"/>
  <c r="Q237" i="2"/>
  <c r="AF237" i="2" s="1"/>
  <c r="Q236" i="2"/>
  <c r="AF236" i="2" s="1"/>
  <c r="Q235" i="2"/>
  <c r="AF235" i="2" s="1"/>
  <c r="Q234" i="2"/>
  <c r="AF234" i="2" s="1"/>
  <c r="Q233" i="2"/>
  <c r="AF233" i="2" s="1"/>
  <c r="Q230" i="2"/>
  <c r="AF230" i="2" s="1"/>
  <c r="Q232" i="2"/>
  <c r="AF232" i="2" s="1"/>
  <c r="Q231" i="2"/>
  <c r="AF231" i="2" s="1"/>
  <c r="Q229" i="2"/>
  <c r="AF229" i="2" s="1"/>
  <c r="Q226" i="2"/>
  <c r="AF226" i="2" s="1"/>
  <c r="Q217" i="2"/>
  <c r="AF217" i="2" s="1"/>
  <c r="Q219" i="2"/>
  <c r="AF219" i="2" s="1"/>
  <c r="Q228" i="2"/>
  <c r="AF228" i="2" s="1"/>
  <c r="Q221" i="2"/>
  <c r="AF221" i="2" s="1"/>
  <c r="Q225" i="2"/>
  <c r="AF225" i="2" s="1"/>
  <c r="Q218" i="2"/>
  <c r="AF218" i="2" s="1"/>
  <c r="Q215" i="2"/>
  <c r="AF215" i="2" s="1"/>
  <c r="Q220" i="2"/>
  <c r="AF220" i="2" s="1"/>
  <c r="Q223" i="2"/>
  <c r="AF223" i="2" s="1"/>
  <c r="Q222" i="2"/>
  <c r="AF222" i="2" s="1"/>
  <c r="Q224" i="2"/>
  <c r="AF224" i="2" s="1"/>
  <c r="Q227" i="2"/>
  <c r="AF227" i="2" s="1"/>
  <c r="Q216" i="2"/>
  <c r="AF216" i="2" s="1"/>
  <c r="Q213" i="2"/>
  <c r="AF213" i="2" s="1"/>
  <c r="Q212" i="2"/>
  <c r="AF212" i="2" s="1"/>
  <c r="Q211" i="2"/>
  <c r="AF211" i="2" s="1"/>
  <c r="Q210" i="2"/>
  <c r="AF210" i="2" s="1"/>
  <c r="Q209" i="2"/>
  <c r="AF209" i="2" s="1"/>
  <c r="Q208" i="2"/>
  <c r="AF208" i="2" s="1"/>
  <c r="Q207" i="2"/>
  <c r="AF207" i="2" s="1"/>
  <c r="Q206" i="2"/>
  <c r="AF206" i="2" s="1"/>
  <c r="Q205" i="2"/>
  <c r="AF205" i="2" s="1"/>
  <c r="Q204" i="2"/>
  <c r="AF204" i="2" s="1"/>
  <c r="Q203" i="2"/>
  <c r="AF203" i="2" s="1"/>
  <c r="Q202" i="2"/>
  <c r="AF202" i="2" s="1"/>
  <c r="Q201" i="2"/>
  <c r="AF201" i="2" s="1"/>
  <c r="Q200" i="2"/>
  <c r="AF200" i="2" s="1"/>
  <c r="Q199" i="2"/>
  <c r="AF199" i="2" s="1"/>
  <c r="Q198" i="2"/>
  <c r="AF198" i="2" s="1"/>
  <c r="Q197" i="2"/>
  <c r="AF197" i="2" s="1"/>
  <c r="Q196" i="2"/>
  <c r="AF196" i="2" s="1"/>
  <c r="Q195" i="2"/>
  <c r="AF195" i="2" s="1"/>
  <c r="Q194" i="2"/>
  <c r="AF194" i="2" s="1"/>
  <c r="Q193" i="2"/>
  <c r="AF193" i="2" s="1"/>
  <c r="Q192" i="2"/>
  <c r="AF192" i="2" s="1"/>
  <c r="Q191" i="2"/>
  <c r="AF191" i="2" s="1"/>
  <c r="Q190" i="2"/>
  <c r="AF190" i="2" s="1"/>
  <c r="Q189" i="2"/>
  <c r="AF189" i="2" s="1"/>
  <c r="Q188" i="2"/>
  <c r="AF188" i="2" s="1"/>
  <c r="Q187" i="2"/>
  <c r="AF187" i="2" s="1"/>
  <c r="Q186" i="2"/>
  <c r="AF186" i="2" s="1"/>
  <c r="Q185" i="2"/>
  <c r="AF185" i="2" s="1"/>
  <c r="Q184" i="2"/>
  <c r="AF184" i="2" s="1"/>
  <c r="Q183" i="2"/>
  <c r="AF183" i="2" s="1"/>
  <c r="Q182" i="2"/>
  <c r="AF182" i="2" s="1"/>
  <c r="Q177" i="2"/>
  <c r="AF177" i="2" s="1"/>
  <c r="Q173" i="2"/>
  <c r="AF173" i="2" s="1"/>
  <c r="Q175" i="2"/>
  <c r="AF175" i="2" s="1"/>
  <c r="Q178" i="2"/>
  <c r="AF178" i="2" s="1"/>
  <c r="Q172" i="2"/>
  <c r="AF172" i="2" s="1"/>
  <c r="Q174" i="2"/>
  <c r="AF174" i="2" s="1"/>
  <c r="Q181" i="2"/>
  <c r="AF181" i="2" s="1"/>
  <c r="Q179" i="2"/>
  <c r="AF179" i="2" s="1"/>
  <c r="Q176" i="2"/>
  <c r="AF176" i="2" s="1"/>
  <c r="Q180" i="2"/>
  <c r="AF180" i="2" s="1"/>
  <c r="Q171" i="2"/>
  <c r="AF171" i="2" s="1"/>
  <c r="Q170" i="2"/>
  <c r="AF170" i="2" s="1"/>
  <c r="Q168" i="2"/>
  <c r="AF168" i="2" s="1"/>
  <c r="Q167" i="2"/>
  <c r="AF167" i="2" s="1"/>
  <c r="Q166" i="2"/>
  <c r="AF166" i="2" s="1"/>
  <c r="Q165" i="2"/>
  <c r="AF165" i="2" s="1"/>
  <c r="Q164" i="2"/>
  <c r="AF164" i="2" s="1"/>
  <c r="Q163" i="2"/>
  <c r="AF163" i="2" s="1"/>
  <c r="Q162" i="2"/>
  <c r="AF162" i="2" s="1"/>
  <c r="Q161" i="2"/>
  <c r="AF161" i="2" s="1"/>
  <c r="Q160" i="2"/>
  <c r="AF160" i="2" s="1"/>
  <c r="Q159" i="2"/>
  <c r="AF159" i="2" s="1"/>
  <c r="Q158" i="2"/>
  <c r="AF158" i="2" s="1"/>
  <c r="Q157" i="2"/>
  <c r="AF157" i="2" s="1"/>
  <c r="Q156" i="2"/>
  <c r="AF156" i="2" s="1"/>
  <c r="Q155" i="2"/>
  <c r="AF155" i="2" s="1"/>
  <c r="Q154" i="2"/>
  <c r="AF154" i="2" s="1"/>
  <c r="Q153" i="2"/>
  <c r="AF153" i="2" s="1"/>
  <c r="Q152" i="2"/>
  <c r="AF152" i="2" s="1"/>
  <c r="Q151" i="2"/>
  <c r="AF151" i="2" s="1"/>
  <c r="Q150" i="2"/>
  <c r="AF150" i="2" s="1"/>
  <c r="Q149" i="2"/>
  <c r="AF149" i="2" s="1"/>
  <c r="Q148" i="2"/>
  <c r="AF148" i="2" s="1"/>
  <c r="Q147" i="2"/>
  <c r="AF147" i="2" s="1"/>
  <c r="Q146" i="2"/>
  <c r="AF146" i="2" s="1"/>
  <c r="Q145" i="2"/>
  <c r="AF145" i="2" s="1"/>
  <c r="Q144" i="2"/>
  <c r="AF144" i="2" s="1"/>
  <c r="Q143" i="2"/>
  <c r="AF143" i="2" s="1"/>
  <c r="Q142" i="2"/>
  <c r="AF142" i="2" s="1"/>
  <c r="Q141" i="2"/>
  <c r="AF141" i="2" s="1"/>
  <c r="Q140" i="2"/>
  <c r="AF140" i="2" s="1"/>
  <c r="Q139" i="2"/>
  <c r="AF139" i="2" s="1"/>
  <c r="Q138" i="2"/>
  <c r="AF138" i="2" s="1"/>
  <c r="Q137" i="2"/>
  <c r="AF137" i="2" s="1"/>
  <c r="Q136" i="2"/>
  <c r="AF136" i="2" s="1"/>
  <c r="Q135" i="2"/>
  <c r="AF135" i="2" s="1"/>
  <c r="Q134" i="2"/>
  <c r="AF134" i="2" s="1"/>
  <c r="Q132" i="2"/>
  <c r="AF132" i="2" s="1"/>
  <c r="Q133" i="2"/>
  <c r="AF133" i="2" s="1"/>
  <c r="Q131" i="2"/>
  <c r="AF131" i="2" s="1"/>
  <c r="Q130" i="2"/>
  <c r="AF130" i="2" s="1"/>
  <c r="Q122" i="2"/>
  <c r="AF122" i="2" s="1"/>
  <c r="Q126" i="2"/>
  <c r="AF126" i="2" s="1"/>
  <c r="Q121" i="2"/>
  <c r="AF121" i="2" s="1"/>
  <c r="Q129" i="2"/>
  <c r="AF129" i="2" s="1"/>
  <c r="Q128" i="2"/>
  <c r="AF128" i="2" s="1"/>
  <c r="Q125" i="2"/>
  <c r="AF125" i="2" s="1"/>
  <c r="Q117" i="2"/>
  <c r="AF117" i="2" s="1"/>
  <c r="Q119" i="2"/>
  <c r="AF119" i="2" s="1"/>
  <c r="Q127" i="2"/>
  <c r="AF127" i="2" s="1"/>
  <c r="Q116" i="2"/>
  <c r="AF116" i="2" s="1"/>
  <c r="Q123" i="2"/>
  <c r="AF123" i="2" s="1"/>
  <c r="Q120" i="2"/>
  <c r="AF120" i="2" s="1"/>
  <c r="Q124" i="2"/>
  <c r="AF124" i="2" s="1"/>
  <c r="Q118" i="2"/>
  <c r="AF118" i="2" s="1"/>
  <c r="Q114" i="2"/>
  <c r="AF114" i="2" s="1"/>
  <c r="Q113" i="2"/>
  <c r="AF113" i="2" s="1"/>
  <c r="Q112" i="2"/>
  <c r="AF112" i="2" s="1"/>
  <c r="Q111" i="2"/>
  <c r="AF111" i="2" s="1"/>
  <c r="Q110" i="2"/>
  <c r="AF110" i="2" s="1"/>
  <c r="Q109" i="2"/>
  <c r="AF109" i="2" s="1"/>
  <c r="Q108" i="2"/>
  <c r="AF108" i="2" s="1"/>
  <c r="Q107" i="2"/>
  <c r="AF107" i="2" s="1"/>
  <c r="Q106" i="2"/>
  <c r="AF106" i="2" s="1"/>
  <c r="Q105" i="2"/>
  <c r="AF105" i="2" s="1"/>
  <c r="Q104" i="2"/>
  <c r="AF104" i="2" s="1"/>
  <c r="Q103" i="2"/>
  <c r="AF103" i="2" s="1"/>
  <c r="Q102" i="2"/>
  <c r="AF102" i="2" s="1"/>
  <c r="Q101" i="2"/>
  <c r="AF101" i="2" s="1"/>
  <c r="Q100" i="2"/>
  <c r="AF100" i="2" s="1"/>
  <c r="Q99" i="2"/>
  <c r="AF99" i="2" s="1"/>
  <c r="Q98" i="2"/>
  <c r="AF98" i="2" s="1"/>
  <c r="Q97" i="2"/>
  <c r="AF97" i="2" s="1"/>
  <c r="Q96" i="2"/>
  <c r="AF96" i="2" s="1"/>
  <c r="Q95" i="2"/>
  <c r="AF95" i="2" s="1"/>
  <c r="Q94" i="2"/>
  <c r="AF94" i="2" s="1"/>
  <c r="Q93" i="2"/>
  <c r="AF93" i="2" s="1"/>
  <c r="Q92" i="2"/>
  <c r="AF92" i="2" s="1"/>
  <c r="Q91" i="2"/>
  <c r="AF91" i="2" s="1"/>
  <c r="Q90" i="2"/>
  <c r="AF90" i="2" s="1"/>
  <c r="Q89" i="2"/>
  <c r="AF89" i="2" s="1"/>
  <c r="Q88" i="2"/>
  <c r="AF88" i="2" s="1"/>
  <c r="Q82" i="2"/>
  <c r="AF82" i="2" s="1"/>
  <c r="Q68" i="2"/>
  <c r="AF68" i="2" s="1"/>
  <c r="Q87" i="2"/>
  <c r="AF87" i="2" s="1"/>
  <c r="Q86" i="2"/>
  <c r="AF86" i="2" s="1"/>
  <c r="Q81" i="2"/>
  <c r="AF81" i="2" s="1"/>
  <c r="Q77" i="2"/>
  <c r="AF77" i="2" s="1"/>
  <c r="Q72" i="2"/>
  <c r="AF72" i="2" s="1"/>
  <c r="Q67" i="2"/>
  <c r="AF67" i="2" s="1"/>
  <c r="Q85" i="2"/>
  <c r="AF85" i="2" s="1"/>
  <c r="Q80" i="2"/>
  <c r="AF80" i="2" s="1"/>
  <c r="Q79" i="2"/>
  <c r="AF79" i="2" s="1"/>
  <c r="Q84" i="2"/>
  <c r="AF84" i="2" s="1"/>
  <c r="Q83" i="2"/>
  <c r="AF83" i="2" s="1"/>
  <c r="Q74" i="2"/>
  <c r="AF74" i="2" s="1"/>
  <c r="Q76" i="2"/>
  <c r="AF76" i="2" s="1"/>
  <c r="Q75" i="2"/>
  <c r="AF75" i="2" s="1"/>
  <c r="Q70" i="2"/>
  <c r="AF70" i="2" s="1"/>
  <c r="Q73" i="2"/>
  <c r="AF73" i="2" s="1"/>
  <c r="Q78" i="2"/>
  <c r="AF78" i="2" s="1"/>
  <c r="Q71" i="2"/>
  <c r="AF71" i="2" s="1"/>
  <c r="Q69" i="2"/>
  <c r="AF69" i="2" s="1"/>
  <c r="Q65" i="2"/>
  <c r="AF65" i="2" s="1"/>
  <c r="Q64" i="2"/>
  <c r="AF64" i="2" s="1"/>
  <c r="Q63" i="2"/>
  <c r="AF63" i="2" s="1"/>
  <c r="Q62" i="2"/>
  <c r="AF62" i="2" s="1"/>
  <c r="Q61" i="2"/>
  <c r="AF61" i="2" s="1"/>
  <c r="Q60" i="2"/>
  <c r="AF60" i="2" s="1"/>
  <c r="Q59" i="2"/>
  <c r="AF59" i="2" s="1"/>
  <c r="Q58" i="2"/>
  <c r="AF58" i="2" s="1"/>
  <c r="Q57" i="2"/>
  <c r="AF57" i="2" s="1"/>
  <c r="Q56" i="2"/>
  <c r="AF56" i="2" s="1"/>
  <c r="Q55" i="2"/>
  <c r="AF55" i="2" s="1"/>
  <c r="Q54" i="2"/>
  <c r="AF54" i="2" s="1"/>
  <c r="Q53" i="2"/>
  <c r="AF53" i="2" s="1"/>
  <c r="Q52" i="2"/>
  <c r="AF52" i="2" s="1"/>
  <c r="Q51" i="2"/>
  <c r="AF51" i="2" s="1"/>
  <c r="Q50" i="2"/>
  <c r="AF50" i="2" s="1"/>
  <c r="Q49" i="2"/>
  <c r="AF49" i="2" s="1"/>
  <c r="Q48" i="2"/>
  <c r="AF48" i="2" s="1"/>
  <c r="Q47" i="2"/>
  <c r="AF47" i="2" s="1"/>
  <c r="Q46" i="2"/>
  <c r="AF46" i="2" s="1"/>
  <c r="Q45" i="2"/>
  <c r="AF45" i="2" s="1"/>
  <c r="Q44" i="2"/>
  <c r="AF44" i="2" s="1"/>
  <c r="Q43" i="2"/>
  <c r="AF43" i="2" s="1"/>
  <c r="Q42" i="2"/>
  <c r="AF42" i="2" s="1"/>
  <c r="Q28" i="2"/>
  <c r="AF28" i="2" s="1"/>
  <c r="Q37" i="2"/>
  <c r="AF37" i="2" s="1"/>
  <c r="Q36" i="2"/>
  <c r="AF36" i="2" s="1"/>
  <c r="Q25" i="2"/>
  <c r="AF25" i="2" s="1"/>
  <c r="Q41" i="2"/>
  <c r="AF41" i="2" s="1"/>
  <c r="Q29" i="2"/>
  <c r="AF29" i="2" s="1"/>
  <c r="Q27" i="2"/>
  <c r="AF27" i="2" s="1"/>
  <c r="Q30" i="2"/>
  <c r="AF30" i="2" s="1"/>
  <c r="Q38" i="2"/>
  <c r="AF38" i="2" s="1"/>
  <c r="Q40" i="2"/>
  <c r="AF40" i="2" s="1"/>
  <c r="Q39" i="2"/>
  <c r="AF39" i="2" s="1"/>
  <c r="Q34" i="2"/>
  <c r="AF34" i="2" s="1"/>
  <c r="Q26" i="2"/>
  <c r="AF26" i="2" s="1"/>
  <c r="Q31" i="2"/>
  <c r="AF31" i="2" s="1"/>
  <c r="Q32" i="2"/>
  <c r="AF32" i="2" s="1"/>
  <c r="Q35" i="2"/>
  <c r="AF35" i="2" s="1"/>
  <c r="Q33" i="2"/>
  <c r="AF33" i="2" s="1"/>
  <c r="Q23" i="2"/>
  <c r="AF23" i="2" s="1"/>
  <c r="Q22" i="2"/>
  <c r="AF22" i="2" s="1"/>
  <c r="Q21" i="2"/>
  <c r="AF21" i="2" s="1"/>
  <c r="Q18" i="2"/>
  <c r="AF18" i="2" s="1"/>
  <c r="Q20" i="2"/>
  <c r="AF20" i="2" s="1"/>
  <c r="Q17" i="2"/>
  <c r="AF17" i="2" s="1"/>
  <c r="Q14" i="2"/>
  <c r="AF14" i="2" s="1"/>
  <c r="Q8" i="2"/>
  <c r="AF8" i="2" s="1"/>
  <c r="Q12" i="2"/>
  <c r="AF12" i="2" s="1"/>
  <c r="Q11" i="2"/>
  <c r="AF11" i="2" s="1"/>
  <c r="Q10" i="2"/>
  <c r="AF10" i="2" s="1"/>
  <c r="Q9" i="2"/>
  <c r="AF9" i="2" s="1"/>
  <c r="Q15" i="2"/>
  <c r="AF15" i="2" s="1"/>
  <c r="Q19" i="2"/>
  <c r="AF19" i="2" s="1"/>
  <c r="Q16" i="2"/>
  <c r="AF16" i="2" s="1"/>
  <c r="Q7" i="2"/>
  <c r="O346" i="2"/>
  <c r="AE346" i="2" s="1"/>
  <c r="O345" i="2"/>
  <c r="AE345" i="2" s="1"/>
  <c r="O344" i="2"/>
  <c r="AE344" i="2" s="1"/>
  <c r="O343" i="2"/>
  <c r="AE343" i="2" s="1"/>
  <c r="O342" i="2"/>
  <c r="AE342" i="2" s="1"/>
  <c r="O341" i="2"/>
  <c r="AE341" i="2" s="1"/>
  <c r="O340" i="2"/>
  <c r="AE340" i="2" s="1"/>
  <c r="O339" i="2"/>
  <c r="AE339" i="2" s="1"/>
  <c r="O338" i="2"/>
  <c r="AE338" i="2" s="1"/>
  <c r="O337" i="2"/>
  <c r="AE337" i="2" s="1"/>
  <c r="O336" i="2"/>
  <c r="AE336" i="2" s="1"/>
  <c r="O327" i="2"/>
  <c r="AE327" i="2" s="1"/>
  <c r="O335" i="2"/>
  <c r="AE335" i="2" s="1"/>
  <c r="O334" i="2"/>
  <c r="AE334" i="2" s="1"/>
  <c r="O333" i="2"/>
  <c r="AE333" i="2" s="1"/>
  <c r="O331" i="2"/>
  <c r="AE331" i="2" s="1"/>
  <c r="O326" i="2"/>
  <c r="AE326" i="2" s="1"/>
  <c r="O330" i="2"/>
  <c r="AE330" i="2" s="1"/>
  <c r="O325" i="2"/>
  <c r="AE325" i="2" s="1"/>
  <c r="O332" i="2"/>
  <c r="AE332" i="2" s="1"/>
  <c r="O329" i="2"/>
  <c r="AE329" i="2" s="1"/>
  <c r="O328" i="2"/>
  <c r="AE328" i="2" s="1"/>
  <c r="O323" i="2"/>
  <c r="AE323" i="2" s="1"/>
  <c r="O322" i="2"/>
  <c r="AE322" i="2" s="1"/>
  <c r="O321" i="2"/>
  <c r="AE321" i="2" s="1"/>
  <c r="O320" i="2"/>
  <c r="AE320" i="2" s="1"/>
  <c r="O319" i="2"/>
  <c r="AE319" i="2" s="1"/>
  <c r="O318" i="2"/>
  <c r="AE318" i="2" s="1"/>
  <c r="O317" i="2"/>
  <c r="AE317" i="2" s="1"/>
  <c r="O316" i="2"/>
  <c r="AE316" i="2" s="1"/>
  <c r="O315" i="2"/>
  <c r="AE315" i="2" s="1"/>
  <c r="O314" i="2"/>
  <c r="AE314" i="2" s="1"/>
  <c r="O313" i="2"/>
  <c r="AE313" i="2" s="1"/>
  <c r="O312" i="2"/>
  <c r="AE312" i="2" s="1"/>
  <c r="O311" i="2"/>
  <c r="AE311" i="2" s="1"/>
  <c r="O310" i="2"/>
  <c r="AE310" i="2" s="1"/>
  <c r="O309" i="2"/>
  <c r="AE309" i="2" s="1"/>
  <c r="O305" i="2"/>
  <c r="AE305" i="2" s="1"/>
  <c r="O304" i="2"/>
  <c r="AE304" i="2" s="1"/>
  <c r="O299" i="2"/>
  <c r="AE299" i="2" s="1"/>
  <c r="O307" i="2"/>
  <c r="AE307" i="2" s="1"/>
  <c r="O302" i="2"/>
  <c r="AE302" i="2" s="1"/>
  <c r="O306" i="2"/>
  <c r="O303" i="2"/>
  <c r="AE303" i="2" s="1"/>
  <c r="O300" i="2"/>
  <c r="AE300" i="2" s="1"/>
  <c r="O301" i="2"/>
  <c r="AE301" i="2" s="1"/>
  <c r="O294" i="2"/>
  <c r="AE294" i="2" s="1"/>
  <c r="O281" i="2"/>
  <c r="AE281" i="2" s="1"/>
  <c r="O297" i="2"/>
  <c r="AE297" i="2" s="1"/>
  <c r="O288" i="2"/>
  <c r="AE288" i="2" s="1"/>
  <c r="O284" i="2"/>
  <c r="AE284" i="2" s="1"/>
  <c r="O296" i="2"/>
  <c r="AE296" i="2" s="1"/>
  <c r="O293" i="2"/>
  <c r="AE293" i="2" s="1"/>
  <c r="O287" i="2"/>
  <c r="AE287" i="2" s="1"/>
  <c r="O292" i="2"/>
  <c r="AE292" i="2" s="1"/>
  <c r="O286" i="2"/>
  <c r="AE286" i="2" s="1"/>
  <c r="O283" i="2"/>
  <c r="AE283" i="2" s="1"/>
  <c r="O285" i="2"/>
  <c r="AE285" i="2" s="1"/>
  <c r="O295" i="2"/>
  <c r="AE295" i="2" s="1"/>
  <c r="O289" i="2"/>
  <c r="AE289" i="2" s="1"/>
  <c r="O291" i="2"/>
  <c r="AE291" i="2" s="1"/>
  <c r="O290" i="2"/>
  <c r="AE290" i="2" s="1"/>
  <c r="O280" i="2"/>
  <c r="AE280" i="2" s="1"/>
  <c r="O282" i="2"/>
  <c r="AE282" i="2" s="1"/>
  <c r="O279" i="2"/>
  <c r="AE279" i="2" s="1"/>
  <c r="O277" i="2"/>
  <c r="AE277" i="2" s="1"/>
  <c r="O276" i="2"/>
  <c r="AE276" i="2" s="1"/>
  <c r="O275" i="2"/>
  <c r="AE275" i="2" s="1"/>
  <c r="O274" i="2"/>
  <c r="AE274" i="2" s="1"/>
  <c r="O273" i="2"/>
  <c r="AE273" i="2" s="1"/>
  <c r="O272" i="2"/>
  <c r="AE272" i="2" s="1"/>
  <c r="O271" i="2"/>
  <c r="AE271" i="2" s="1"/>
  <c r="O270" i="2"/>
  <c r="AE270" i="2" s="1"/>
  <c r="O269" i="2"/>
  <c r="AE269" i="2" s="1"/>
  <c r="O268" i="2"/>
  <c r="AE268" i="2" s="1"/>
  <c r="O260" i="2"/>
  <c r="AE260" i="2" s="1"/>
  <c r="O267" i="2"/>
  <c r="AE267" i="2" s="1"/>
  <c r="O265" i="2"/>
  <c r="AE265" i="2" s="1"/>
  <c r="O255" i="2"/>
  <c r="AE255" i="2" s="1"/>
  <c r="O262" i="2"/>
  <c r="AE262" i="2" s="1"/>
  <c r="O261" i="2"/>
  <c r="AE261" i="2" s="1"/>
  <c r="O257" i="2"/>
  <c r="AE257" i="2" s="1"/>
  <c r="O258" i="2"/>
  <c r="AE258" i="2" s="1"/>
  <c r="O259" i="2"/>
  <c r="AE259" i="2" s="1"/>
  <c r="O256" i="2"/>
  <c r="AE256" i="2" s="1"/>
  <c r="O254" i="2"/>
  <c r="AE254" i="2" s="1"/>
  <c r="O266" i="2"/>
  <c r="AE266" i="2" s="1"/>
  <c r="O263" i="2"/>
  <c r="AE263" i="2" s="1"/>
  <c r="O264" i="2"/>
  <c r="AE264" i="2" s="1"/>
  <c r="O252" i="2"/>
  <c r="AE252" i="2" s="1"/>
  <c r="O251" i="2"/>
  <c r="AE251" i="2" s="1"/>
  <c r="O250" i="2"/>
  <c r="AE250" i="2" s="1"/>
  <c r="O249" i="2"/>
  <c r="AE249" i="2" s="1"/>
  <c r="O248" i="2"/>
  <c r="AE248" i="2" s="1"/>
  <c r="O247" i="2"/>
  <c r="AE247" i="2" s="1"/>
  <c r="O246" i="2"/>
  <c r="AE246" i="2" s="1"/>
  <c r="O245" i="2"/>
  <c r="AE245" i="2" s="1"/>
  <c r="O244" i="2"/>
  <c r="AE244" i="2" s="1"/>
  <c r="O243" i="2"/>
  <c r="AE243" i="2" s="1"/>
  <c r="O242" i="2"/>
  <c r="AE242" i="2" s="1"/>
  <c r="O241" i="2"/>
  <c r="AE241" i="2" s="1"/>
  <c r="O240" i="2"/>
  <c r="AE240" i="2" s="1"/>
  <c r="O239" i="2"/>
  <c r="AE239" i="2" s="1"/>
  <c r="O238" i="2"/>
  <c r="AE238" i="2" s="1"/>
  <c r="O237" i="2"/>
  <c r="AE237" i="2" s="1"/>
  <c r="O236" i="2"/>
  <c r="AE236" i="2" s="1"/>
  <c r="O235" i="2"/>
  <c r="AE235" i="2" s="1"/>
  <c r="O234" i="2"/>
  <c r="AE234" i="2" s="1"/>
  <c r="O233" i="2"/>
  <c r="AE233" i="2" s="1"/>
  <c r="O230" i="2"/>
  <c r="AE230" i="2" s="1"/>
  <c r="O232" i="2"/>
  <c r="AE232" i="2" s="1"/>
  <c r="O231" i="2"/>
  <c r="AE231" i="2" s="1"/>
  <c r="O229" i="2"/>
  <c r="AE229" i="2" s="1"/>
  <c r="O226" i="2"/>
  <c r="AE226" i="2" s="1"/>
  <c r="O217" i="2"/>
  <c r="AE217" i="2" s="1"/>
  <c r="O219" i="2"/>
  <c r="AE219" i="2" s="1"/>
  <c r="O228" i="2"/>
  <c r="AE228" i="2" s="1"/>
  <c r="O221" i="2"/>
  <c r="AE221" i="2" s="1"/>
  <c r="O225" i="2"/>
  <c r="AE225" i="2" s="1"/>
  <c r="O218" i="2"/>
  <c r="AE218" i="2" s="1"/>
  <c r="O215" i="2"/>
  <c r="AE215" i="2" s="1"/>
  <c r="O220" i="2"/>
  <c r="AE220" i="2" s="1"/>
  <c r="O223" i="2"/>
  <c r="AE223" i="2" s="1"/>
  <c r="O222" i="2"/>
  <c r="AE222" i="2" s="1"/>
  <c r="O224" i="2"/>
  <c r="AE224" i="2" s="1"/>
  <c r="O227" i="2"/>
  <c r="AE227" i="2" s="1"/>
  <c r="O216" i="2"/>
  <c r="AE216" i="2" s="1"/>
  <c r="O213" i="2"/>
  <c r="AE213" i="2" s="1"/>
  <c r="O212" i="2"/>
  <c r="AE212" i="2" s="1"/>
  <c r="O211" i="2"/>
  <c r="AE211" i="2" s="1"/>
  <c r="O210" i="2"/>
  <c r="AE210" i="2" s="1"/>
  <c r="O209" i="2"/>
  <c r="AE209" i="2" s="1"/>
  <c r="O208" i="2"/>
  <c r="AE208" i="2" s="1"/>
  <c r="O207" i="2"/>
  <c r="AE207" i="2" s="1"/>
  <c r="O206" i="2"/>
  <c r="AE206" i="2" s="1"/>
  <c r="O205" i="2"/>
  <c r="AE205" i="2" s="1"/>
  <c r="O204" i="2"/>
  <c r="AE204" i="2" s="1"/>
  <c r="O203" i="2"/>
  <c r="AE203" i="2" s="1"/>
  <c r="O202" i="2"/>
  <c r="AE202" i="2" s="1"/>
  <c r="O201" i="2"/>
  <c r="AE201" i="2" s="1"/>
  <c r="O200" i="2"/>
  <c r="AE200" i="2" s="1"/>
  <c r="O199" i="2"/>
  <c r="AE199" i="2" s="1"/>
  <c r="O198" i="2"/>
  <c r="AE198" i="2" s="1"/>
  <c r="O197" i="2"/>
  <c r="AE197" i="2" s="1"/>
  <c r="O196" i="2"/>
  <c r="AE196" i="2" s="1"/>
  <c r="O195" i="2"/>
  <c r="AE195" i="2" s="1"/>
  <c r="O194" i="2"/>
  <c r="AE194" i="2" s="1"/>
  <c r="O193" i="2"/>
  <c r="AE193" i="2" s="1"/>
  <c r="O192" i="2"/>
  <c r="AE192" i="2" s="1"/>
  <c r="O191" i="2"/>
  <c r="AE191" i="2" s="1"/>
  <c r="O190" i="2"/>
  <c r="AE190" i="2" s="1"/>
  <c r="O189" i="2"/>
  <c r="AE189" i="2" s="1"/>
  <c r="O188" i="2"/>
  <c r="AE188" i="2" s="1"/>
  <c r="O187" i="2"/>
  <c r="AE187" i="2" s="1"/>
  <c r="O186" i="2"/>
  <c r="AE186" i="2" s="1"/>
  <c r="O185" i="2"/>
  <c r="AE185" i="2" s="1"/>
  <c r="O184" i="2"/>
  <c r="AE184" i="2" s="1"/>
  <c r="O183" i="2"/>
  <c r="AE183" i="2" s="1"/>
  <c r="O182" i="2"/>
  <c r="AE182" i="2" s="1"/>
  <c r="O177" i="2"/>
  <c r="AE177" i="2" s="1"/>
  <c r="O173" i="2"/>
  <c r="AE173" i="2" s="1"/>
  <c r="O175" i="2"/>
  <c r="AE175" i="2" s="1"/>
  <c r="O178" i="2"/>
  <c r="AE178" i="2" s="1"/>
  <c r="O172" i="2"/>
  <c r="AE172" i="2" s="1"/>
  <c r="O174" i="2"/>
  <c r="AE174" i="2" s="1"/>
  <c r="O181" i="2"/>
  <c r="AE181" i="2" s="1"/>
  <c r="O179" i="2"/>
  <c r="AE179" i="2" s="1"/>
  <c r="O176" i="2"/>
  <c r="AE176" i="2" s="1"/>
  <c r="O180" i="2"/>
  <c r="AE180" i="2" s="1"/>
  <c r="O171" i="2"/>
  <c r="AE171" i="2" s="1"/>
  <c r="O170" i="2"/>
  <c r="AE170" i="2" s="1"/>
  <c r="O168" i="2"/>
  <c r="AE168" i="2" s="1"/>
  <c r="O167" i="2"/>
  <c r="AE167" i="2" s="1"/>
  <c r="O166" i="2"/>
  <c r="AE166" i="2" s="1"/>
  <c r="O165" i="2"/>
  <c r="AE165" i="2" s="1"/>
  <c r="O164" i="2"/>
  <c r="AE164" i="2" s="1"/>
  <c r="O163" i="2"/>
  <c r="AE163" i="2" s="1"/>
  <c r="O162" i="2"/>
  <c r="AE162" i="2" s="1"/>
  <c r="O161" i="2"/>
  <c r="AE161" i="2" s="1"/>
  <c r="O160" i="2"/>
  <c r="AE160" i="2" s="1"/>
  <c r="O159" i="2"/>
  <c r="AE159" i="2" s="1"/>
  <c r="O158" i="2"/>
  <c r="AE158" i="2" s="1"/>
  <c r="O157" i="2"/>
  <c r="AE157" i="2" s="1"/>
  <c r="O156" i="2"/>
  <c r="AE156" i="2" s="1"/>
  <c r="O155" i="2"/>
  <c r="AE155" i="2" s="1"/>
  <c r="O154" i="2"/>
  <c r="AE154" i="2" s="1"/>
  <c r="O153" i="2"/>
  <c r="AE153" i="2" s="1"/>
  <c r="O152" i="2"/>
  <c r="AE152" i="2" s="1"/>
  <c r="O151" i="2"/>
  <c r="AE151" i="2" s="1"/>
  <c r="O150" i="2"/>
  <c r="AE150" i="2" s="1"/>
  <c r="O149" i="2"/>
  <c r="AE149" i="2" s="1"/>
  <c r="O148" i="2"/>
  <c r="AE148" i="2" s="1"/>
  <c r="O147" i="2"/>
  <c r="AE147" i="2" s="1"/>
  <c r="O146" i="2"/>
  <c r="AE146" i="2" s="1"/>
  <c r="O145" i="2"/>
  <c r="AE145" i="2" s="1"/>
  <c r="O144" i="2"/>
  <c r="AE144" i="2" s="1"/>
  <c r="O143" i="2"/>
  <c r="AE143" i="2" s="1"/>
  <c r="O142" i="2"/>
  <c r="AE142" i="2" s="1"/>
  <c r="O141" i="2"/>
  <c r="AE141" i="2" s="1"/>
  <c r="O140" i="2"/>
  <c r="AE140" i="2" s="1"/>
  <c r="O139" i="2"/>
  <c r="AE139" i="2" s="1"/>
  <c r="O138" i="2"/>
  <c r="AE138" i="2" s="1"/>
  <c r="O137" i="2"/>
  <c r="AE137" i="2" s="1"/>
  <c r="O136" i="2"/>
  <c r="AE136" i="2" s="1"/>
  <c r="O135" i="2"/>
  <c r="AE135" i="2" s="1"/>
  <c r="O134" i="2"/>
  <c r="AE134" i="2" s="1"/>
  <c r="O132" i="2"/>
  <c r="AE132" i="2" s="1"/>
  <c r="O133" i="2"/>
  <c r="AE133" i="2" s="1"/>
  <c r="O131" i="2"/>
  <c r="AE131" i="2" s="1"/>
  <c r="O130" i="2"/>
  <c r="AE130" i="2" s="1"/>
  <c r="O122" i="2"/>
  <c r="AE122" i="2" s="1"/>
  <c r="O126" i="2"/>
  <c r="AE126" i="2" s="1"/>
  <c r="O121" i="2"/>
  <c r="AE121" i="2" s="1"/>
  <c r="O129" i="2"/>
  <c r="AE129" i="2" s="1"/>
  <c r="O128" i="2"/>
  <c r="AE128" i="2" s="1"/>
  <c r="O125" i="2"/>
  <c r="AE125" i="2" s="1"/>
  <c r="O117" i="2"/>
  <c r="AE117" i="2" s="1"/>
  <c r="O119" i="2"/>
  <c r="AE119" i="2" s="1"/>
  <c r="O127" i="2"/>
  <c r="AE127" i="2" s="1"/>
  <c r="O116" i="2"/>
  <c r="AE116" i="2" s="1"/>
  <c r="O123" i="2"/>
  <c r="AE123" i="2" s="1"/>
  <c r="O120" i="2"/>
  <c r="AE120" i="2" s="1"/>
  <c r="O124" i="2"/>
  <c r="AE124" i="2" s="1"/>
  <c r="O118" i="2"/>
  <c r="AE118" i="2" s="1"/>
  <c r="O114" i="2"/>
  <c r="AE114" i="2" s="1"/>
  <c r="O113" i="2"/>
  <c r="AE113" i="2" s="1"/>
  <c r="O112" i="2"/>
  <c r="AE112" i="2" s="1"/>
  <c r="O111" i="2"/>
  <c r="AE111" i="2" s="1"/>
  <c r="O110" i="2"/>
  <c r="AE110" i="2" s="1"/>
  <c r="O109" i="2"/>
  <c r="AE109" i="2" s="1"/>
  <c r="O108" i="2"/>
  <c r="AE108" i="2" s="1"/>
  <c r="O107" i="2"/>
  <c r="AE107" i="2" s="1"/>
  <c r="O106" i="2"/>
  <c r="AE106" i="2" s="1"/>
  <c r="O105" i="2"/>
  <c r="AE105" i="2" s="1"/>
  <c r="O104" i="2"/>
  <c r="AE104" i="2" s="1"/>
  <c r="O103" i="2"/>
  <c r="AE103" i="2" s="1"/>
  <c r="O102" i="2"/>
  <c r="AE102" i="2" s="1"/>
  <c r="O101" i="2"/>
  <c r="AE101" i="2" s="1"/>
  <c r="O100" i="2"/>
  <c r="AE100" i="2" s="1"/>
  <c r="O99" i="2"/>
  <c r="AE99" i="2" s="1"/>
  <c r="O98" i="2"/>
  <c r="AE98" i="2" s="1"/>
  <c r="O97" i="2"/>
  <c r="AE97" i="2" s="1"/>
  <c r="O96" i="2"/>
  <c r="AE96" i="2" s="1"/>
  <c r="O95" i="2"/>
  <c r="AE95" i="2" s="1"/>
  <c r="O94" i="2"/>
  <c r="AE94" i="2" s="1"/>
  <c r="O93" i="2"/>
  <c r="AE93" i="2" s="1"/>
  <c r="O92" i="2"/>
  <c r="AE92" i="2" s="1"/>
  <c r="O91" i="2"/>
  <c r="AE91" i="2" s="1"/>
  <c r="O90" i="2"/>
  <c r="AE90" i="2" s="1"/>
  <c r="O89" i="2"/>
  <c r="AE89" i="2" s="1"/>
  <c r="O88" i="2"/>
  <c r="AE88" i="2" s="1"/>
  <c r="O82" i="2"/>
  <c r="AE82" i="2" s="1"/>
  <c r="O68" i="2"/>
  <c r="AE68" i="2" s="1"/>
  <c r="O87" i="2"/>
  <c r="AE87" i="2" s="1"/>
  <c r="O86" i="2"/>
  <c r="AE86" i="2" s="1"/>
  <c r="O81" i="2"/>
  <c r="AE81" i="2" s="1"/>
  <c r="O77" i="2"/>
  <c r="AE77" i="2" s="1"/>
  <c r="O72" i="2"/>
  <c r="AE72" i="2" s="1"/>
  <c r="O67" i="2"/>
  <c r="AE67" i="2" s="1"/>
  <c r="O85" i="2"/>
  <c r="AE85" i="2" s="1"/>
  <c r="O80" i="2"/>
  <c r="AE80" i="2" s="1"/>
  <c r="O79" i="2"/>
  <c r="AE79" i="2" s="1"/>
  <c r="O84" i="2"/>
  <c r="AE84" i="2" s="1"/>
  <c r="O83" i="2"/>
  <c r="AE83" i="2" s="1"/>
  <c r="O74" i="2"/>
  <c r="AE74" i="2" s="1"/>
  <c r="O76" i="2"/>
  <c r="AE76" i="2" s="1"/>
  <c r="O75" i="2"/>
  <c r="AE75" i="2" s="1"/>
  <c r="O70" i="2"/>
  <c r="AE70" i="2" s="1"/>
  <c r="O73" i="2"/>
  <c r="AE73" i="2" s="1"/>
  <c r="O78" i="2"/>
  <c r="AE78" i="2" s="1"/>
  <c r="O71" i="2"/>
  <c r="AE71" i="2" s="1"/>
  <c r="O69" i="2"/>
  <c r="AE69" i="2" s="1"/>
  <c r="O65" i="2"/>
  <c r="AE65" i="2" s="1"/>
  <c r="O64" i="2"/>
  <c r="AE64" i="2" s="1"/>
  <c r="O63" i="2"/>
  <c r="AE63" i="2" s="1"/>
  <c r="O62" i="2"/>
  <c r="AE62" i="2" s="1"/>
  <c r="O61" i="2"/>
  <c r="AE61" i="2" s="1"/>
  <c r="O60" i="2"/>
  <c r="AE60" i="2" s="1"/>
  <c r="O59" i="2"/>
  <c r="AE59" i="2" s="1"/>
  <c r="O58" i="2"/>
  <c r="AE58" i="2" s="1"/>
  <c r="O57" i="2"/>
  <c r="AE57" i="2" s="1"/>
  <c r="O56" i="2"/>
  <c r="AE56" i="2" s="1"/>
  <c r="O55" i="2"/>
  <c r="AE55" i="2" s="1"/>
  <c r="O54" i="2"/>
  <c r="AE54" i="2" s="1"/>
  <c r="O53" i="2"/>
  <c r="AE53" i="2" s="1"/>
  <c r="O52" i="2"/>
  <c r="AE52" i="2" s="1"/>
  <c r="O51" i="2"/>
  <c r="AE51" i="2" s="1"/>
  <c r="O50" i="2"/>
  <c r="AE50" i="2" s="1"/>
  <c r="O49" i="2"/>
  <c r="AE49" i="2" s="1"/>
  <c r="O48" i="2"/>
  <c r="AE48" i="2" s="1"/>
  <c r="O47" i="2"/>
  <c r="AE47" i="2" s="1"/>
  <c r="O46" i="2"/>
  <c r="AE46" i="2" s="1"/>
  <c r="O45" i="2"/>
  <c r="AE45" i="2" s="1"/>
  <c r="O44" i="2"/>
  <c r="AE44" i="2" s="1"/>
  <c r="O43" i="2"/>
  <c r="AE43" i="2" s="1"/>
  <c r="O42" i="2"/>
  <c r="AE42" i="2" s="1"/>
  <c r="O28" i="2"/>
  <c r="AE28" i="2" s="1"/>
  <c r="O37" i="2"/>
  <c r="AE37" i="2" s="1"/>
  <c r="O36" i="2"/>
  <c r="AE36" i="2" s="1"/>
  <c r="O25" i="2"/>
  <c r="AE25" i="2" s="1"/>
  <c r="O41" i="2"/>
  <c r="AE41" i="2" s="1"/>
  <c r="O29" i="2"/>
  <c r="AE29" i="2" s="1"/>
  <c r="O27" i="2"/>
  <c r="AE27" i="2" s="1"/>
  <c r="O30" i="2"/>
  <c r="AE30" i="2" s="1"/>
  <c r="O38" i="2"/>
  <c r="AE38" i="2" s="1"/>
  <c r="O40" i="2"/>
  <c r="AE40" i="2" s="1"/>
  <c r="O39" i="2"/>
  <c r="AE39" i="2" s="1"/>
  <c r="O34" i="2"/>
  <c r="AE34" i="2" s="1"/>
  <c r="O26" i="2"/>
  <c r="AE26" i="2" s="1"/>
  <c r="O31" i="2"/>
  <c r="AE31" i="2" s="1"/>
  <c r="O32" i="2"/>
  <c r="AE32" i="2" s="1"/>
  <c r="O35" i="2"/>
  <c r="AE35" i="2" s="1"/>
  <c r="O33" i="2"/>
  <c r="AE33" i="2" s="1"/>
  <c r="O23" i="2"/>
  <c r="AE23" i="2" s="1"/>
  <c r="O22" i="2"/>
  <c r="AE22" i="2" s="1"/>
  <c r="O21" i="2"/>
  <c r="AE21" i="2" s="1"/>
  <c r="O18" i="2"/>
  <c r="AE18" i="2" s="1"/>
  <c r="O20" i="2"/>
  <c r="AE20" i="2" s="1"/>
  <c r="O17" i="2"/>
  <c r="AE17" i="2" s="1"/>
  <c r="O14" i="2"/>
  <c r="AE14" i="2" s="1"/>
  <c r="O8" i="2"/>
  <c r="AE8" i="2" s="1"/>
  <c r="O12" i="2"/>
  <c r="AE12" i="2" s="1"/>
  <c r="O11" i="2"/>
  <c r="AE11" i="2" s="1"/>
  <c r="O10" i="2"/>
  <c r="O9" i="2"/>
  <c r="O15" i="2"/>
  <c r="AE15" i="2" s="1"/>
  <c r="O19" i="2"/>
  <c r="AE19" i="2" s="1"/>
  <c r="O16" i="2"/>
  <c r="AE16" i="2" s="1"/>
  <c r="O7" i="2"/>
  <c r="AE306" i="2" l="1"/>
  <c r="B119" i="7"/>
  <c r="B101" i="7"/>
  <c r="B112" i="7"/>
  <c r="B102" i="7"/>
  <c r="B113" i="7"/>
  <c r="B103" i="7"/>
  <c r="B106" i="7"/>
  <c r="B93" i="7"/>
  <c r="B107" i="7"/>
  <c r="B94" i="7"/>
  <c r="B108" i="7"/>
  <c r="B95" i="7"/>
  <c r="B98" i="7"/>
  <c r="B99" i="7"/>
  <c r="B92" i="7"/>
  <c r="B100" i="7"/>
  <c r="B86" i="7"/>
  <c r="B117" i="7"/>
  <c r="B118" i="7"/>
  <c r="B104" i="7"/>
  <c r="B90" i="7"/>
  <c r="B105" i="7"/>
  <c r="B91" i="7"/>
  <c r="B122" i="7"/>
  <c r="B96" i="7"/>
  <c r="B123" i="7"/>
  <c r="B97" i="7"/>
  <c r="B84" i="7"/>
  <c r="B114" i="7"/>
  <c r="B115" i="7"/>
  <c r="B116" i="7"/>
  <c r="B109" i="7"/>
  <c r="B120" i="7"/>
  <c r="B110" i="7"/>
  <c r="B121" i="7"/>
  <c r="B111" i="7"/>
  <c r="B167" i="7"/>
  <c r="B165" i="7"/>
  <c r="B145" i="7"/>
  <c r="B149" i="7"/>
  <c r="B163" i="7"/>
  <c r="B158" i="7"/>
  <c r="B171" i="7"/>
  <c r="B162" i="7"/>
  <c r="B141" i="7"/>
  <c r="B133" i="7"/>
  <c r="B155" i="7"/>
  <c r="B150" i="7"/>
  <c r="B132" i="7"/>
  <c r="B159" i="7"/>
  <c r="B154" i="7"/>
  <c r="B137" i="7"/>
  <c r="B147" i="7"/>
  <c r="B142" i="7"/>
  <c r="B168" i="7"/>
  <c r="B151" i="7"/>
  <c r="B146" i="7"/>
  <c r="B136" i="7"/>
  <c r="B160" i="7"/>
  <c r="B139" i="7"/>
  <c r="B156" i="7"/>
  <c r="B143" i="7"/>
  <c r="B138" i="7"/>
  <c r="B128" i="7"/>
  <c r="B148" i="7"/>
  <c r="B161" i="7"/>
  <c r="B140" i="7"/>
  <c r="B129" i="7"/>
  <c r="B169" i="7"/>
  <c r="B152" i="7"/>
  <c r="B170" i="7"/>
  <c r="B153" i="7"/>
  <c r="B166" i="7"/>
  <c r="B157" i="7"/>
  <c r="B144" i="7"/>
  <c r="B164" i="7"/>
  <c r="B211" i="7"/>
  <c r="B195" i="7"/>
  <c r="B209" i="7"/>
  <c r="B193" i="7"/>
  <c r="B207" i="7"/>
  <c r="B191" i="7"/>
  <c r="B205" i="7"/>
  <c r="B189" i="7"/>
  <c r="B203" i="7"/>
  <c r="B187" i="7"/>
  <c r="B178" i="7"/>
  <c r="B201" i="7"/>
  <c r="B185" i="7"/>
  <c r="B197" i="7"/>
  <c r="B199" i="7"/>
  <c r="B182" i="7"/>
  <c r="B173" i="7"/>
  <c r="B206" i="7"/>
  <c r="B200" i="7"/>
  <c r="B208" i="7"/>
  <c r="B198" i="7"/>
  <c r="B186" i="7"/>
  <c r="B202" i="7"/>
  <c r="B192" i="7"/>
  <c r="B190" i="7"/>
  <c r="B204" i="7"/>
  <c r="B188" i="7"/>
  <c r="B194" i="7"/>
  <c r="B174" i="7"/>
  <c r="B210" i="7"/>
  <c r="B196" i="7"/>
  <c r="AE9" i="2"/>
  <c r="AG10" i="2"/>
  <c r="AE10" i="2"/>
  <c r="AF7" i="2"/>
  <c r="AE7" i="2"/>
  <c r="AE13" i="2"/>
  <c r="AG15" i="2"/>
  <c r="AF13" i="2"/>
  <c r="B281" i="7"/>
  <c r="B338" i="7"/>
  <c r="B302" i="7"/>
  <c r="B79" i="7"/>
  <c r="B41" i="7"/>
  <c r="B25" i="7"/>
  <c r="B217" i="7"/>
  <c r="B342" i="7"/>
  <c r="B306" i="7"/>
  <c r="B305" i="7"/>
  <c r="B294" i="7"/>
  <c r="B229" i="7"/>
  <c r="B265" i="7"/>
  <c r="B282" i="7"/>
  <c r="B263" i="7"/>
  <c r="B276" i="7"/>
  <c r="B61" i="7"/>
  <c r="B77" i="7"/>
  <c r="B13" i="7"/>
  <c r="B301" i="7"/>
  <c r="B316" i="7"/>
  <c r="B340" i="7"/>
  <c r="B324" i="7"/>
  <c r="B304" i="7"/>
  <c r="B331" i="7"/>
  <c r="B303" i="7"/>
  <c r="B227" i="7"/>
  <c r="B238" i="7"/>
  <c r="B219" i="7"/>
  <c r="B45" i="7"/>
  <c r="B23" i="7"/>
  <c r="B8" i="7"/>
  <c r="B58" i="7"/>
  <c r="B262" i="7"/>
  <c r="B243" i="7"/>
  <c r="B216" i="7"/>
  <c r="B244" i="7"/>
  <c r="B127" i="7"/>
  <c r="B49" i="7"/>
  <c r="B43" i="7"/>
  <c r="B21" i="7"/>
  <c r="B9" i="7"/>
  <c r="B218" i="7"/>
  <c r="B322" i="7"/>
  <c r="B222" i="7"/>
  <c r="B334" i="7"/>
  <c r="B254" i="7"/>
  <c r="B278" i="7"/>
  <c r="B87" i="7"/>
  <c r="B47" i="7"/>
  <c r="B36" i="7"/>
  <c r="B39" i="7"/>
  <c r="B67" i="7"/>
  <c r="B62" i="7"/>
  <c r="B57" i="7"/>
  <c r="B71" i="7"/>
  <c r="B72" i="7"/>
  <c r="B59" i="7"/>
  <c r="B19" i="7"/>
  <c r="B51" i="7"/>
  <c r="B239" i="7"/>
  <c r="B299" i="7"/>
  <c r="B225" i="7"/>
  <c r="B224" i="7"/>
  <c r="B314" i="7"/>
  <c r="B284" i="7"/>
  <c r="B232" i="7"/>
  <c r="B234" i="7"/>
  <c r="B241" i="7"/>
  <c r="B126" i="7"/>
  <c r="B55" i="7"/>
  <c r="B46" i="7"/>
  <c r="B17" i="7"/>
  <c r="B249" i="7"/>
  <c r="B292" i="7"/>
  <c r="B246" i="7"/>
  <c r="B326" i="7"/>
  <c r="B231" i="7"/>
  <c r="B250" i="7"/>
  <c r="B74" i="7"/>
  <c r="B31" i="7"/>
  <c r="B15" i="7"/>
  <c r="B7" i="7"/>
  <c r="B291" i="7"/>
  <c r="B266" i="7"/>
  <c r="B223" i="7"/>
  <c r="B131" i="7"/>
  <c r="B245" i="7"/>
  <c r="B65" i="7"/>
  <c r="B24" i="7"/>
  <c r="B82" i="7"/>
  <c r="B233" i="7"/>
  <c r="B179" i="7"/>
  <c r="B130" i="7"/>
  <c r="B258" i="7"/>
  <c r="B53" i="7"/>
  <c r="B29" i="7"/>
  <c r="B11" i="7"/>
  <c r="B330" i="7"/>
  <c r="B267" i="7"/>
  <c r="B293" i="7"/>
  <c r="B255" i="7"/>
  <c r="B308" i="7"/>
  <c r="B297" i="7"/>
  <c r="B327" i="7"/>
  <c r="B275" i="7"/>
  <c r="B269" i="7"/>
  <c r="B247" i="7"/>
  <c r="B228" i="7"/>
  <c r="B259" i="7"/>
  <c r="B240" i="7"/>
  <c r="B125" i="7"/>
  <c r="B221" i="7"/>
  <c r="B134" i="7"/>
  <c r="B88" i="7"/>
  <c r="B28" i="7"/>
  <c r="B12" i="7"/>
  <c r="B70" i="7"/>
  <c r="B310" i="7"/>
  <c r="B288" i="7"/>
  <c r="B214" i="7"/>
  <c r="B332" i="7"/>
  <c r="B317" i="7"/>
  <c r="B341" i="7"/>
  <c r="B279" i="7"/>
  <c r="B252" i="7"/>
  <c r="B272" i="7"/>
  <c r="B261" i="7"/>
  <c r="B226" i="7"/>
  <c r="B256" i="7"/>
  <c r="B230" i="7"/>
  <c r="B76" i="7"/>
  <c r="B40" i="7"/>
  <c r="B18" i="7"/>
  <c r="B66" i="7"/>
  <c r="B328" i="7"/>
  <c r="B321" i="7"/>
  <c r="B280" i="7"/>
  <c r="B307" i="7"/>
  <c r="B285" i="7"/>
  <c r="B329" i="7"/>
  <c r="B277" i="7"/>
  <c r="B325" i="7"/>
  <c r="B287" i="7"/>
  <c r="B220" i="7"/>
  <c r="B253" i="7"/>
  <c r="B286" i="7"/>
  <c r="B85" i="7"/>
  <c r="B48" i="7"/>
  <c r="B64" i="7"/>
  <c r="B68" i="7"/>
  <c r="B38" i="7"/>
  <c r="B290" i="7"/>
  <c r="B318" i="7"/>
  <c r="B52" i="7"/>
  <c r="B69" i="7"/>
  <c r="B56" i="7"/>
  <c r="B289" i="7"/>
  <c r="B315" i="7"/>
  <c r="B333" i="7"/>
  <c r="B311" i="7"/>
  <c r="B273" i="7"/>
  <c r="B319" i="7"/>
  <c r="B274" i="7"/>
  <c r="B251" i="7"/>
  <c r="B264" i="7"/>
  <c r="B81" i="7"/>
  <c r="B83" i="7"/>
  <c r="B30" i="7"/>
  <c r="B42" i="7"/>
  <c r="B44" i="7"/>
  <c r="B50" i="7"/>
  <c r="B16" i="7"/>
  <c r="B63" i="7"/>
  <c r="B26" i="7"/>
  <c r="B271" i="7"/>
  <c r="B236" i="7"/>
  <c r="B213" i="7"/>
  <c r="B10" i="7"/>
  <c r="B33" i="7"/>
  <c r="B320" i="7"/>
  <c r="B339" i="7"/>
  <c r="B268" i="7"/>
  <c r="B309" i="7"/>
  <c r="B237" i="7"/>
  <c r="B248" i="7"/>
  <c r="B257" i="7"/>
  <c r="B215" i="7"/>
  <c r="B80" i="7"/>
  <c r="B20" i="7"/>
  <c r="B75" i="7"/>
  <c r="B27" i="7"/>
  <c r="B32" i="7"/>
  <c r="B60" i="7"/>
  <c r="B337" i="7"/>
  <c r="B313" i="7"/>
  <c r="B335" i="7"/>
  <c r="B300" i="7"/>
  <c r="B336" i="7"/>
  <c r="B270" i="7"/>
  <c r="B296" i="7"/>
  <c r="B323" i="7"/>
  <c r="B295" i="7"/>
  <c r="B298" i="7"/>
  <c r="B235" i="7"/>
  <c r="B242" i="7"/>
  <c r="B135" i="7"/>
  <c r="B89" i="7"/>
  <c r="B73" i="7"/>
  <c r="B34" i="7"/>
  <c r="B54" i="7"/>
  <c r="B37" i="7"/>
  <c r="B14" i="7"/>
  <c r="B22" i="7"/>
  <c r="B183" i="7" l="1"/>
  <c r="B175" i="7"/>
  <c r="B176" i="7"/>
  <c r="B181" i="7"/>
  <c r="B184" i="7"/>
  <c r="B177" i="7"/>
  <c r="B180" i="7"/>
  <c r="M277" i="2" l="1"/>
  <c r="W277" i="2"/>
  <c r="AC277" i="2" s="1"/>
  <c r="AB277" i="2"/>
  <c r="S277" i="2"/>
  <c r="AA277" i="2" s="1"/>
  <c r="K277" i="2"/>
  <c r="Z277" i="2" s="1"/>
  <c r="M252" i="2"/>
  <c r="W252" i="2"/>
  <c r="AC252" i="2" s="1"/>
  <c r="AB252" i="2"/>
  <c r="S252" i="2"/>
  <c r="AA252" i="2" s="1"/>
  <c r="K252" i="2"/>
  <c r="Z252" i="2" s="1"/>
  <c r="AD277" i="2" l="1"/>
  <c r="H277" i="2"/>
  <c r="AD252" i="2"/>
  <c r="H252" i="2"/>
  <c r="M346" i="2"/>
  <c r="W346" i="2"/>
  <c r="AC346" i="2" s="1"/>
  <c r="AB346" i="2"/>
  <c r="S346" i="2"/>
  <c r="AA346" i="2" s="1"/>
  <c r="K346" i="2"/>
  <c r="Z346" i="2" s="1"/>
  <c r="M345" i="2"/>
  <c r="W345" i="2"/>
  <c r="AC345" i="2" s="1"/>
  <c r="AB345" i="2"/>
  <c r="S345" i="2"/>
  <c r="AA345" i="2" s="1"/>
  <c r="K345" i="2"/>
  <c r="Z345" i="2" s="1"/>
  <c r="M344" i="2"/>
  <c r="W344" i="2"/>
  <c r="AC344" i="2" s="1"/>
  <c r="AB344" i="2"/>
  <c r="S344" i="2"/>
  <c r="AA344" i="2" s="1"/>
  <c r="K344" i="2"/>
  <c r="Z344" i="2" s="1"/>
  <c r="M343" i="2"/>
  <c r="W343" i="2"/>
  <c r="AC343" i="2" s="1"/>
  <c r="AB343" i="2"/>
  <c r="S343" i="2"/>
  <c r="AA343" i="2" s="1"/>
  <c r="K343" i="2"/>
  <c r="Z343" i="2" s="1"/>
  <c r="M342" i="2"/>
  <c r="W342" i="2"/>
  <c r="AC342" i="2" s="1"/>
  <c r="AB342" i="2"/>
  <c r="S342" i="2"/>
  <c r="AA342" i="2" s="1"/>
  <c r="K342" i="2"/>
  <c r="Z342" i="2" s="1"/>
  <c r="M341" i="2"/>
  <c r="W341" i="2"/>
  <c r="AC341" i="2" s="1"/>
  <c r="AB341" i="2"/>
  <c r="S341" i="2"/>
  <c r="AA341" i="2" s="1"/>
  <c r="K341" i="2"/>
  <c r="Z341" i="2" s="1"/>
  <c r="M337" i="2"/>
  <c r="W337" i="2"/>
  <c r="AC337" i="2" s="1"/>
  <c r="AB337" i="2"/>
  <c r="S337" i="2"/>
  <c r="AA337" i="2" s="1"/>
  <c r="K337" i="2"/>
  <c r="Z337" i="2" s="1"/>
  <c r="M340" i="2"/>
  <c r="W340" i="2"/>
  <c r="AC340" i="2" s="1"/>
  <c r="AB340" i="2"/>
  <c r="S340" i="2"/>
  <c r="AA340" i="2" s="1"/>
  <c r="K340" i="2"/>
  <c r="Z340" i="2" s="1"/>
  <c r="M338" i="2"/>
  <c r="W338" i="2"/>
  <c r="AC338" i="2" s="1"/>
  <c r="AB338" i="2"/>
  <c r="S338" i="2"/>
  <c r="AA338" i="2" s="1"/>
  <c r="K338" i="2"/>
  <c r="Z338" i="2" s="1"/>
  <c r="M327" i="2"/>
  <c r="W327" i="2"/>
  <c r="AC327" i="2" s="1"/>
  <c r="AB327" i="2"/>
  <c r="S327" i="2"/>
  <c r="AA327" i="2" s="1"/>
  <c r="K327" i="2"/>
  <c r="Z327" i="2" s="1"/>
  <c r="M339" i="2"/>
  <c r="W339" i="2"/>
  <c r="AC339" i="2" s="1"/>
  <c r="AB339" i="2"/>
  <c r="S339" i="2"/>
  <c r="AA339" i="2" s="1"/>
  <c r="K339" i="2"/>
  <c r="Z339" i="2" s="1"/>
  <c r="M335" i="2"/>
  <c r="W335" i="2"/>
  <c r="AC335" i="2" s="1"/>
  <c r="AB335" i="2"/>
  <c r="S335" i="2"/>
  <c r="AA335" i="2" s="1"/>
  <c r="K335" i="2"/>
  <c r="Z335" i="2" s="1"/>
  <c r="M336" i="2"/>
  <c r="W336" i="2"/>
  <c r="AC336" i="2" s="1"/>
  <c r="AB336" i="2"/>
  <c r="S336" i="2"/>
  <c r="AA336" i="2" s="1"/>
  <c r="K336" i="2"/>
  <c r="Z336" i="2" s="1"/>
  <c r="M334" i="2"/>
  <c r="W334" i="2"/>
  <c r="AC334" i="2" s="1"/>
  <c r="AB334" i="2"/>
  <c r="S334" i="2"/>
  <c r="AA334" i="2" s="1"/>
  <c r="K334" i="2"/>
  <c r="Z334" i="2" s="1"/>
  <c r="M333" i="2"/>
  <c r="W333" i="2"/>
  <c r="AC333" i="2" s="1"/>
  <c r="AB333" i="2"/>
  <c r="S333" i="2"/>
  <c r="AA333" i="2" s="1"/>
  <c r="K333" i="2"/>
  <c r="Z333" i="2" s="1"/>
  <c r="M331" i="2"/>
  <c r="W331" i="2"/>
  <c r="AC331" i="2" s="1"/>
  <c r="AB331" i="2"/>
  <c r="S331" i="2"/>
  <c r="K331" i="2"/>
  <c r="Z331" i="2" s="1"/>
  <c r="M330" i="2"/>
  <c r="AD330" i="2" s="1"/>
  <c r="W330" i="2"/>
  <c r="AC330" i="2" s="1"/>
  <c r="S330" i="2"/>
  <c r="AA330" i="2" s="1"/>
  <c r="K330" i="2"/>
  <c r="Z330" i="2" s="1"/>
  <c r="M332" i="2"/>
  <c r="AD332" i="2" s="1"/>
  <c r="W332" i="2"/>
  <c r="AC332" i="2" s="1"/>
  <c r="S332" i="2"/>
  <c r="AA332" i="2" s="1"/>
  <c r="K332" i="2"/>
  <c r="Z332" i="2" s="1"/>
  <c r="M326" i="2"/>
  <c r="W326" i="2"/>
  <c r="AC326" i="2" s="1"/>
  <c r="AB326" i="2"/>
  <c r="S326" i="2"/>
  <c r="AA326" i="2" s="1"/>
  <c r="K326" i="2"/>
  <c r="Z326" i="2" s="1"/>
  <c r="M325" i="2"/>
  <c r="AD325" i="2" s="1"/>
  <c r="W325" i="2"/>
  <c r="AC325" i="2" s="1"/>
  <c r="S325" i="2"/>
  <c r="AA325" i="2" s="1"/>
  <c r="K325" i="2"/>
  <c r="Z325" i="2" s="1"/>
  <c r="M329" i="2"/>
  <c r="AD329" i="2" s="1"/>
  <c r="W329" i="2"/>
  <c r="AC329" i="2" s="1"/>
  <c r="S329" i="2"/>
  <c r="AA329" i="2" s="1"/>
  <c r="K329" i="2"/>
  <c r="Z329" i="2" s="1"/>
  <c r="M328" i="2"/>
  <c r="AD328" i="2" s="1"/>
  <c r="W328" i="2"/>
  <c r="AC328" i="2" s="1"/>
  <c r="S328" i="2"/>
  <c r="AA328" i="2" s="1"/>
  <c r="K328" i="2"/>
  <c r="M323" i="2"/>
  <c r="W323" i="2"/>
  <c r="AC323" i="2" s="1"/>
  <c r="S323" i="2"/>
  <c r="AA323" i="2" s="1"/>
  <c r="K323" i="2"/>
  <c r="Z323" i="2" s="1"/>
  <c r="M322" i="2"/>
  <c r="W322" i="2"/>
  <c r="AC322" i="2" s="1"/>
  <c r="S322" i="2"/>
  <c r="AA322" i="2" s="1"/>
  <c r="K322" i="2"/>
  <c r="Z322" i="2" s="1"/>
  <c r="M321" i="2"/>
  <c r="W321" i="2"/>
  <c r="AC321" i="2" s="1"/>
  <c r="S321" i="2"/>
  <c r="AA321" i="2" s="1"/>
  <c r="K321" i="2"/>
  <c r="Z321" i="2" s="1"/>
  <c r="M320" i="2"/>
  <c r="W320" i="2"/>
  <c r="AC320" i="2" s="1"/>
  <c r="S320" i="2"/>
  <c r="AA320" i="2" s="1"/>
  <c r="K320" i="2"/>
  <c r="Z320" i="2" s="1"/>
  <c r="M319" i="2"/>
  <c r="W319" i="2"/>
  <c r="AC319" i="2" s="1"/>
  <c r="S319" i="2"/>
  <c r="AA319" i="2" s="1"/>
  <c r="K319" i="2"/>
  <c r="Z319" i="2" s="1"/>
  <c r="M318" i="2"/>
  <c r="W318" i="2"/>
  <c r="AC318" i="2" s="1"/>
  <c r="S318" i="2"/>
  <c r="AA318" i="2" s="1"/>
  <c r="K318" i="2"/>
  <c r="Z318" i="2" s="1"/>
  <c r="M317" i="2"/>
  <c r="W317" i="2"/>
  <c r="AC317" i="2" s="1"/>
  <c r="S317" i="2"/>
  <c r="AA317" i="2" s="1"/>
  <c r="K317" i="2"/>
  <c r="Z317" i="2" s="1"/>
  <c r="M316" i="2"/>
  <c r="W316" i="2"/>
  <c r="AC316" i="2" s="1"/>
  <c r="S316" i="2"/>
  <c r="AA316" i="2" s="1"/>
  <c r="K316" i="2"/>
  <c r="Z316" i="2" s="1"/>
  <c r="M315" i="2"/>
  <c r="W315" i="2"/>
  <c r="AC315" i="2" s="1"/>
  <c r="S315" i="2"/>
  <c r="AA315" i="2" s="1"/>
  <c r="K315" i="2"/>
  <c r="Z315" i="2" s="1"/>
  <c r="M314" i="2"/>
  <c r="W314" i="2"/>
  <c r="AC314" i="2" s="1"/>
  <c r="S314" i="2"/>
  <c r="AA314" i="2" s="1"/>
  <c r="K314" i="2"/>
  <c r="Z314" i="2" s="1"/>
  <c r="M313" i="2"/>
  <c r="W313" i="2"/>
  <c r="AC313" i="2" s="1"/>
  <c r="S313" i="2"/>
  <c r="AA313" i="2" s="1"/>
  <c r="K313" i="2"/>
  <c r="Z313" i="2" s="1"/>
  <c r="M312" i="2"/>
  <c r="W312" i="2"/>
  <c r="AC312" i="2" s="1"/>
  <c r="S312" i="2"/>
  <c r="AA312" i="2" s="1"/>
  <c r="K312" i="2"/>
  <c r="Z312" i="2" s="1"/>
  <c r="M311" i="2"/>
  <c r="W311" i="2"/>
  <c r="AC311" i="2" s="1"/>
  <c r="S311" i="2"/>
  <c r="AA311" i="2" s="1"/>
  <c r="K311" i="2"/>
  <c r="Z311" i="2" s="1"/>
  <c r="M309" i="2"/>
  <c r="W309" i="2"/>
  <c r="AC309" i="2" s="1"/>
  <c r="S309" i="2"/>
  <c r="AA309" i="2" s="1"/>
  <c r="K309" i="2"/>
  <c r="Z309" i="2" s="1"/>
  <c r="M310" i="2"/>
  <c r="W310" i="2"/>
  <c r="AC310" i="2" s="1"/>
  <c r="S310" i="2"/>
  <c r="AA310" i="2" s="1"/>
  <c r="K310" i="2"/>
  <c r="Z310" i="2" s="1"/>
  <c r="M305" i="2"/>
  <c r="W305" i="2"/>
  <c r="AC305" i="2" s="1"/>
  <c r="S305" i="2"/>
  <c r="AA305" i="2" s="1"/>
  <c r="K305" i="2"/>
  <c r="Z305" i="2" s="1"/>
  <c r="M299" i="2"/>
  <c r="W299" i="2"/>
  <c r="AC299" i="2" s="1"/>
  <c r="S299" i="2"/>
  <c r="AA299" i="2" s="1"/>
  <c r="K299" i="2"/>
  <c r="Z299" i="2" s="1"/>
  <c r="M306" i="2"/>
  <c r="W306" i="2"/>
  <c r="AC306" i="2" s="1"/>
  <c r="S306" i="2"/>
  <c r="AA306" i="2" s="1"/>
  <c r="K306" i="2"/>
  <c r="Z306" i="2" s="1"/>
  <c r="M304" i="2"/>
  <c r="W304" i="2"/>
  <c r="AC304" i="2" s="1"/>
  <c r="S304" i="2"/>
  <c r="AA304" i="2" s="1"/>
  <c r="K304" i="2"/>
  <c r="Z304" i="2" s="1"/>
  <c r="M302" i="2"/>
  <c r="W302" i="2"/>
  <c r="AC302" i="2" s="1"/>
  <c r="S302" i="2"/>
  <c r="AA302" i="2" s="1"/>
  <c r="K302" i="2"/>
  <c r="Z302" i="2" s="1"/>
  <c r="M307" i="2"/>
  <c r="W307" i="2"/>
  <c r="AC307" i="2" s="1"/>
  <c r="S307" i="2"/>
  <c r="AA307" i="2" s="1"/>
  <c r="K307" i="2"/>
  <c r="Z307" i="2" s="1"/>
  <c r="M301" i="2"/>
  <c r="W301" i="2"/>
  <c r="AC301" i="2" s="1"/>
  <c r="S301" i="2"/>
  <c r="AA301" i="2" s="1"/>
  <c r="K301" i="2"/>
  <c r="Z301" i="2" s="1"/>
  <c r="M303" i="2"/>
  <c r="W303" i="2"/>
  <c r="AC303" i="2" s="1"/>
  <c r="S303" i="2"/>
  <c r="AA303" i="2" s="1"/>
  <c r="K303" i="2"/>
  <c r="Z303" i="2" s="1"/>
  <c r="M300" i="2"/>
  <c r="W300" i="2"/>
  <c r="AC300" i="2" s="1"/>
  <c r="S300" i="2"/>
  <c r="AA300" i="2" s="1"/>
  <c r="K300" i="2"/>
  <c r="Z300" i="2" s="1"/>
  <c r="M294" i="2"/>
  <c r="W294" i="2"/>
  <c r="AC294" i="2" s="1"/>
  <c r="AB294" i="2"/>
  <c r="S294" i="2"/>
  <c r="AA294" i="2" s="1"/>
  <c r="K294" i="2"/>
  <c r="Z294" i="2" s="1"/>
  <c r="M293" i="2"/>
  <c r="W293" i="2"/>
  <c r="AC293" i="2" s="1"/>
  <c r="AB293" i="2"/>
  <c r="S293" i="2"/>
  <c r="AA293" i="2" s="1"/>
  <c r="K293" i="2"/>
  <c r="Z293" i="2" s="1"/>
  <c r="M284" i="2"/>
  <c r="W284" i="2"/>
  <c r="AC284" i="2" s="1"/>
  <c r="AB284" i="2"/>
  <c r="S284" i="2"/>
  <c r="AA284" i="2" s="1"/>
  <c r="K284" i="2"/>
  <c r="Z284" i="2" s="1"/>
  <c r="M281" i="2"/>
  <c r="W281" i="2"/>
  <c r="AC281" i="2" s="1"/>
  <c r="AB281" i="2"/>
  <c r="S281" i="2"/>
  <c r="AA281" i="2" s="1"/>
  <c r="K281" i="2"/>
  <c r="Z281" i="2" s="1"/>
  <c r="M297" i="2"/>
  <c r="W297" i="2"/>
  <c r="AC297" i="2" s="1"/>
  <c r="AB297" i="2"/>
  <c r="S297" i="2"/>
  <c r="AA297" i="2" s="1"/>
  <c r="K297" i="2"/>
  <c r="Z297" i="2" s="1"/>
  <c r="M288" i="2"/>
  <c r="W288" i="2"/>
  <c r="AC288" i="2" s="1"/>
  <c r="AB288" i="2"/>
  <c r="S288" i="2"/>
  <c r="AA288" i="2" s="1"/>
  <c r="K288" i="2"/>
  <c r="Z288" i="2" s="1"/>
  <c r="M296" i="2"/>
  <c r="W296" i="2"/>
  <c r="AC296" i="2" s="1"/>
  <c r="AB296" i="2"/>
  <c r="S296" i="2"/>
  <c r="AA296" i="2" s="1"/>
  <c r="K296" i="2"/>
  <c r="Z296" i="2" s="1"/>
  <c r="M285" i="2"/>
  <c r="W285" i="2"/>
  <c r="AC285" i="2" s="1"/>
  <c r="AB285" i="2"/>
  <c r="S285" i="2"/>
  <c r="AA285" i="2" s="1"/>
  <c r="K285" i="2"/>
  <c r="Z285" i="2" s="1"/>
  <c r="M295" i="2"/>
  <c r="W295" i="2"/>
  <c r="AC295" i="2" s="1"/>
  <c r="AB295" i="2"/>
  <c r="S295" i="2"/>
  <c r="AA295" i="2" s="1"/>
  <c r="K295" i="2"/>
  <c r="Z295" i="2" s="1"/>
  <c r="M287" i="2"/>
  <c r="W287" i="2"/>
  <c r="AC287" i="2" s="1"/>
  <c r="AB287" i="2"/>
  <c r="S287" i="2"/>
  <c r="AA287" i="2" s="1"/>
  <c r="K287" i="2"/>
  <c r="Z287" i="2" s="1"/>
  <c r="M292" i="2"/>
  <c r="W292" i="2"/>
  <c r="AC292" i="2" s="1"/>
  <c r="AB292" i="2"/>
  <c r="S292" i="2"/>
  <c r="AA292" i="2" s="1"/>
  <c r="K292" i="2"/>
  <c r="Z292" i="2" s="1"/>
  <c r="M286" i="2"/>
  <c r="W286" i="2"/>
  <c r="AC286" i="2" s="1"/>
  <c r="AB286" i="2"/>
  <c r="S286" i="2"/>
  <c r="AA286" i="2" s="1"/>
  <c r="K286" i="2"/>
  <c r="Z286" i="2" s="1"/>
  <c r="M283" i="2"/>
  <c r="W283" i="2"/>
  <c r="AC283" i="2" s="1"/>
  <c r="AB283" i="2"/>
  <c r="S283" i="2"/>
  <c r="AA283" i="2" s="1"/>
  <c r="K283" i="2"/>
  <c r="Z283" i="2" s="1"/>
  <c r="M291" i="2"/>
  <c r="AD291" i="2" s="1"/>
  <c r="W291" i="2"/>
  <c r="AC291" i="2" s="1"/>
  <c r="AB291" i="2"/>
  <c r="S291" i="2"/>
  <c r="AA291" i="2" s="1"/>
  <c r="K291" i="2"/>
  <c r="M280" i="2"/>
  <c r="AD280" i="2" s="1"/>
  <c r="W280" i="2"/>
  <c r="AC280" i="2" s="1"/>
  <c r="AB280" i="2"/>
  <c r="S280" i="2"/>
  <c r="AA280" i="2" s="1"/>
  <c r="K280" i="2"/>
  <c r="M290" i="2"/>
  <c r="AD290" i="2" s="1"/>
  <c r="W290" i="2"/>
  <c r="AC290" i="2" s="1"/>
  <c r="AB290" i="2"/>
  <c r="S290" i="2"/>
  <c r="AA290" i="2" s="1"/>
  <c r="K290" i="2"/>
  <c r="M289" i="2"/>
  <c r="AD289" i="2" s="1"/>
  <c r="W289" i="2"/>
  <c r="AC289" i="2" s="1"/>
  <c r="AB289" i="2"/>
  <c r="S289" i="2"/>
  <c r="AA289" i="2" s="1"/>
  <c r="K289" i="2"/>
  <c r="M282" i="2"/>
  <c r="AD282" i="2" s="1"/>
  <c r="W282" i="2"/>
  <c r="AC282" i="2" s="1"/>
  <c r="AB282" i="2"/>
  <c r="S282" i="2"/>
  <c r="AA282" i="2" s="1"/>
  <c r="K282" i="2"/>
  <c r="M279" i="2"/>
  <c r="AD279" i="2" s="1"/>
  <c r="W279" i="2"/>
  <c r="AC279" i="2" s="1"/>
  <c r="AB279" i="2"/>
  <c r="S279" i="2"/>
  <c r="AA279" i="2" s="1"/>
  <c r="K279" i="2"/>
  <c r="M276" i="2"/>
  <c r="W276" i="2"/>
  <c r="AC276" i="2" s="1"/>
  <c r="AB276" i="2"/>
  <c r="S276" i="2"/>
  <c r="K276" i="2"/>
  <c r="Z276" i="2" s="1"/>
  <c r="M270" i="2"/>
  <c r="W270" i="2"/>
  <c r="AC270" i="2" s="1"/>
  <c r="AB270" i="2"/>
  <c r="S270" i="2"/>
  <c r="AA270" i="2" s="1"/>
  <c r="K270" i="2"/>
  <c r="Z270" i="2" s="1"/>
  <c r="M275" i="2"/>
  <c r="W275" i="2"/>
  <c r="AC275" i="2" s="1"/>
  <c r="AB275" i="2"/>
  <c r="S275" i="2"/>
  <c r="AA275" i="2" s="1"/>
  <c r="K275" i="2"/>
  <c r="Z275" i="2" s="1"/>
  <c r="M274" i="2"/>
  <c r="W274" i="2"/>
  <c r="AC274" i="2" s="1"/>
  <c r="AB274" i="2"/>
  <c r="S274" i="2"/>
  <c r="AA274" i="2" s="1"/>
  <c r="K274" i="2"/>
  <c r="Z274" i="2" s="1"/>
  <c r="M273" i="2"/>
  <c r="W273" i="2"/>
  <c r="AC273" i="2" s="1"/>
  <c r="AB273" i="2"/>
  <c r="S273" i="2"/>
  <c r="AA273" i="2" s="1"/>
  <c r="K273" i="2"/>
  <c r="Z273" i="2" s="1"/>
  <c r="M272" i="2"/>
  <c r="W272" i="2"/>
  <c r="AC272" i="2" s="1"/>
  <c r="AB272" i="2"/>
  <c r="S272" i="2"/>
  <c r="AA272" i="2" s="1"/>
  <c r="K272" i="2"/>
  <c r="Z272" i="2" s="1"/>
  <c r="M271" i="2"/>
  <c r="W271" i="2"/>
  <c r="AC271" i="2" s="1"/>
  <c r="AB271" i="2"/>
  <c r="S271" i="2"/>
  <c r="AA271" i="2" s="1"/>
  <c r="K271" i="2"/>
  <c r="Z271" i="2" s="1"/>
  <c r="M268" i="2"/>
  <c r="W268" i="2"/>
  <c r="AC268" i="2" s="1"/>
  <c r="AB268" i="2"/>
  <c r="S268" i="2"/>
  <c r="AA268" i="2" s="1"/>
  <c r="K268" i="2"/>
  <c r="Z268" i="2" s="1"/>
  <c r="M269" i="2"/>
  <c r="W269" i="2"/>
  <c r="AC269" i="2" s="1"/>
  <c r="AB269" i="2"/>
  <c r="S269" i="2"/>
  <c r="AA269" i="2" s="1"/>
  <c r="K269" i="2"/>
  <c r="Z269" i="2" s="1"/>
  <c r="M260" i="2"/>
  <c r="W260" i="2"/>
  <c r="AC260" i="2" s="1"/>
  <c r="AB260" i="2"/>
  <c r="S260" i="2"/>
  <c r="AA260" i="2" s="1"/>
  <c r="K260" i="2"/>
  <c r="Z260" i="2" s="1"/>
  <c r="M267" i="2"/>
  <c r="W267" i="2"/>
  <c r="AC267" i="2" s="1"/>
  <c r="AB267" i="2"/>
  <c r="S267" i="2"/>
  <c r="AA267" i="2" s="1"/>
  <c r="K267" i="2"/>
  <c r="Z267" i="2" s="1"/>
  <c r="M265" i="2"/>
  <c r="W265" i="2"/>
  <c r="AC265" i="2" s="1"/>
  <c r="AB265" i="2"/>
  <c r="S265" i="2"/>
  <c r="AA265" i="2" s="1"/>
  <c r="K265" i="2"/>
  <c r="Z265" i="2" s="1"/>
  <c r="M255" i="2"/>
  <c r="W255" i="2"/>
  <c r="AC255" i="2" s="1"/>
  <c r="AB255" i="2"/>
  <c r="S255" i="2"/>
  <c r="AA255" i="2" s="1"/>
  <c r="K255" i="2"/>
  <c r="Z255" i="2" s="1"/>
  <c r="M262" i="2"/>
  <c r="W262" i="2"/>
  <c r="AC262" i="2" s="1"/>
  <c r="AB262" i="2"/>
  <c r="S262" i="2"/>
  <c r="AA262" i="2" s="1"/>
  <c r="K262" i="2"/>
  <c r="Z262" i="2" s="1"/>
  <c r="M261" i="2"/>
  <c r="W261" i="2"/>
  <c r="AC261" i="2" s="1"/>
  <c r="AB261" i="2"/>
  <c r="S261" i="2"/>
  <c r="AA261" i="2" s="1"/>
  <c r="K261" i="2"/>
  <c r="Z261" i="2" s="1"/>
  <c r="M257" i="2"/>
  <c r="W257" i="2"/>
  <c r="AC257" i="2" s="1"/>
  <c r="AB257" i="2"/>
  <c r="S257" i="2"/>
  <c r="AA257" i="2" s="1"/>
  <c r="K257" i="2"/>
  <c r="Z257" i="2" s="1"/>
  <c r="M258" i="2"/>
  <c r="AD258" i="2" s="1"/>
  <c r="W258" i="2"/>
  <c r="AC258" i="2" s="1"/>
  <c r="AB258" i="2"/>
  <c r="S258" i="2"/>
  <c r="AA258" i="2" s="1"/>
  <c r="K258" i="2"/>
  <c r="M264" i="2"/>
  <c r="AD264" i="2" s="1"/>
  <c r="W264" i="2"/>
  <c r="AC264" i="2" s="1"/>
  <c r="AB264" i="2"/>
  <c r="S264" i="2"/>
  <c r="AA264" i="2" s="1"/>
  <c r="K264" i="2"/>
  <c r="M256" i="2"/>
  <c r="AD256" i="2" s="1"/>
  <c r="W256" i="2"/>
  <c r="AC256" i="2" s="1"/>
  <c r="AB256" i="2"/>
  <c r="S256" i="2"/>
  <c r="AA256" i="2" s="1"/>
  <c r="K256" i="2"/>
  <c r="M266" i="2"/>
  <c r="AD266" i="2" s="1"/>
  <c r="W266" i="2"/>
  <c r="AC266" i="2" s="1"/>
  <c r="AB266" i="2"/>
  <c r="S266" i="2"/>
  <c r="AA266" i="2" s="1"/>
  <c r="K266" i="2"/>
  <c r="M259" i="2"/>
  <c r="AD259" i="2" s="1"/>
  <c r="W259" i="2"/>
  <c r="AC259" i="2" s="1"/>
  <c r="AB259" i="2"/>
  <c r="S259" i="2"/>
  <c r="AA259" i="2" s="1"/>
  <c r="K259" i="2"/>
  <c r="M263" i="2"/>
  <c r="AD263" i="2" s="1"/>
  <c r="W263" i="2"/>
  <c r="AC263" i="2" s="1"/>
  <c r="AB263" i="2"/>
  <c r="S263" i="2"/>
  <c r="AA263" i="2" s="1"/>
  <c r="K263" i="2"/>
  <c r="M254" i="2"/>
  <c r="AD254" i="2" s="1"/>
  <c r="W254" i="2"/>
  <c r="AC254" i="2" s="1"/>
  <c r="AB254" i="2"/>
  <c r="S254" i="2"/>
  <c r="AA254" i="2" s="1"/>
  <c r="K254" i="2"/>
  <c r="M228" i="2"/>
  <c r="W228" i="2"/>
  <c r="AC228" i="2" s="1"/>
  <c r="AB228" i="2"/>
  <c r="S228" i="2"/>
  <c r="AA228" i="2" s="1"/>
  <c r="K228" i="2"/>
  <c r="Z228" i="2" s="1"/>
  <c r="M251" i="2"/>
  <c r="W251" i="2"/>
  <c r="AC251" i="2" s="1"/>
  <c r="AB251" i="2"/>
  <c r="S251" i="2"/>
  <c r="AA251" i="2" s="1"/>
  <c r="K251" i="2"/>
  <c r="Z251" i="2" s="1"/>
  <c r="M250" i="2"/>
  <c r="W250" i="2"/>
  <c r="AC250" i="2" s="1"/>
  <c r="AB250" i="2"/>
  <c r="S250" i="2"/>
  <c r="AA250" i="2" s="1"/>
  <c r="K250" i="2"/>
  <c r="Z250" i="2" s="1"/>
  <c r="M249" i="2"/>
  <c r="W249" i="2"/>
  <c r="AC249" i="2" s="1"/>
  <c r="AB249" i="2"/>
  <c r="S249" i="2"/>
  <c r="AA249" i="2" s="1"/>
  <c r="K249" i="2"/>
  <c r="Z249" i="2" s="1"/>
  <c r="M248" i="2"/>
  <c r="W248" i="2"/>
  <c r="AC248" i="2" s="1"/>
  <c r="AB248" i="2"/>
  <c r="S248" i="2"/>
  <c r="AA248" i="2" s="1"/>
  <c r="K248" i="2"/>
  <c r="Z248" i="2" s="1"/>
  <c r="M247" i="2"/>
  <c r="W247" i="2"/>
  <c r="AC247" i="2" s="1"/>
  <c r="AB247" i="2"/>
  <c r="S247" i="2"/>
  <c r="AA247" i="2" s="1"/>
  <c r="K247" i="2"/>
  <c r="Z247" i="2" s="1"/>
  <c r="M246" i="2"/>
  <c r="W246" i="2"/>
  <c r="AC246" i="2" s="1"/>
  <c r="AB246" i="2"/>
  <c r="S246" i="2"/>
  <c r="AA246" i="2" s="1"/>
  <c r="K246" i="2"/>
  <c r="Z246" i="2" s="1"/>
  <c r="M245" i="2"/>
  <c r="W245" i="2"/>
  <c r="AC245" i="2" s="1"/>
  <c r="AB245" i="2"/>
  <c r="S245" i="2"/>
  <c r="AA245" i="2" s="1"/>
  <c r="K245" i="2"/>
  <c r="Z245" i="2" s="1"/>
  <c r="M244" i="2"/>
  <c r="W244" i="2"/>
  <c r="AC244" i="2" s="1"/>
  <c r="AB244" i="2"/>
  <c r="S244" i="2"/>
  <c r="AA244" i="2" s="1"/>
  <c r="K244" i="2"/>
  <c r="Z244" i="2" s="1"/>
  <c r="M243" i="2"/>
  <c r="W243" i="2"/>
  <c r="AC243" i="2" s="1"/>
  <c r="AB243" i="2"/>
  <c r="S243" i="2"/>
  <c r="AA243" i="2" s="1"/>
  <c r="K243" i="2"/>
  <c r="Z243" i="2" s="1"/>
  <c r="M242" i="2"/>
  <c r="W242" i="2"/>
  <c r="AC242" i="2" s="1"/>
  <c r="AB242" i="2"/>
  <c r="S242" i="2"/>
  <c r="AA242" i="2" s="1"/>
  <c r="K242" i="2"/>
  <c r="Z242" i="2" s="1"/>
  <c r="M241" i="2"/>
  <c r="W241" i="2"/>
  <c r="AC241" i="2" s="1"/>
  <c r="AB241" i="2"/>
  <c r="S241" i="2"/>
  <c r="AA241" i="2" s="1"/>
  <c r="K241" i="2"/>
  <c r="Z241" i="2" s="1"/>
  <c r="M240" i="2"/>
  <c r="W240" i="2"/>
  <c r="AC240" i="2" s="1"/>
  <c r="AB240" i="2"/>
  <c r="S240" i="2"/>
  <c r="AA240" i="2" s="1"/>
  <c r="K240" i="2"/>
  <c r="Z240" i="2" s="1"/>
  <c r="M239" i="2"/>
  <c r="W239" i="2"/>
  <c r="AC239" i="2" s="1"/>
  <c r="AB239" i="2"/>
  <c r="S239" i="2"/>
  <c r="AA239" i="2" s="1"/>
  <c r="K239" i="2"/>
  <c r="Z239" i="2" s="1"/>
  <c r="M238" i="2"/>
  <c r="W238" i="2"/>
  <c r="AC238" i="2" s="1"/>
  <c r="AB238" i="2"/>
  <c r="S238" i="2"/>
  <c r="AA238" i="2" s="1"/>
  <c r="K238" i="2"/>
  <c r="Z238" i="2" s="1"/>
  <c r="M237" i="2"/>
  <c r="W237" i="2"/>
  <c r="AC237" i="2" s="1"/>
  <c r="AB237" i="2"/>
  <c r="S237" i="2"/>
  <c r="AA237" i="2" s="1"/>
  <c r="K237" i="2"/>
  <c r="Z237" i="2" s="1"/>
  <c r="M230" i="2"/>
  <c r="W230" i="2"/>
  <c r="AC230" i="2" s="1"/>
  <c r="AB230" i="2"/>
  <c r="S230" i="2"/>
  <c r="AA230" i="2" s="1"/>
  <c r="K230" i="2"/>
  <c r="Z230" i="2" s="1"/>
  <c r="M236" i="2"/>
  <c r="W236" i="2"/>
  <c r="AC236" i="2" s="1"/>
  <c r="AB236" i="2"/>
  <c r="S236" i="2"/>
  <c r="AA236" i="2" s="1"/>
  <c r="K236" i="2"/>
  <c r="Z236" i="2" s="1"/>
  <c r="M235" i="2"/>
  <c r="W235" i="2"/>
  <c r="AC235" i="2" s="1"/>
  <c r="AB235" i="2"/>
  <c r="S235" i="2"/>
  <c r="AA235" i="2" s="1"/>
  <c r="K235" i="2"/>
  <c r="Z235" i="2" s="1"/>
  <c r="M234" i="2"/>
  <c r="W234" i="2"/>
  <c r="AC234" i="2" s="1"/>
  <c r="AB234" i="2"/>
  <c r="S234" i="2"/>
  <c r="AA234" i="2" s="1"/>
  <c r="K234" i="2"/>
  <c r="Z234" i="2" s="1"/>
  <c r="M233" i="2"/>
  <c r="W233" i="2"/>
  <c r="AC233" i="2" s="1"/>
  <c r="AB233" i="2"/>
  <c r="S233" i="2"/>
  <c r="AA233" i="2" s="1"/>
  <c r="K233" i="2"/>
  <c r="Z233" i="2" s="1"/>
  <c r="M232" i="2"/>
  <c r="W232" i="2"/>
  <c r="AC232" i="2" s="1"/>
  <c r="AB232" i="2"/>
  <c r="S232" i="2"/>
  <c r="AA232" i="2" s="1"/>
  <c r="K232" i="2"/>
  <c r="Z232" i="2" s="1"/>
  <c r="M217" i="2"/>
  <c r="W217" i="2"/>
  <c r="AC217" i="2" s="1"/>
  <c r="AB217" i="2"/>
  <c r="S217" i="2"/>
  <c r="AA217" i="2" s="1"/>
  <c r="K217" i="2"/>
  <c r="Z217" i="2" s="1"/>
  <c r="M231" i="2"/>
  <c r="W231" i="2"/>
  <c r="AC231" i="2" s="1"/>
  <c r="AB231" i="2"/>
  <c r="S231" i="2"/>
  <c r="AA231" i="2" s="1"/>
  <c r="K231" i="2"/>
  <c r="Z231" i="2" s="1"/>
  <c r="M229" i="2"/>
  <c r="W229" i="2"/>
  <c r="AC229" i="2" s="1"/>
  <c r="AB229" i="2"/>
  <c r="S229" i="2"/>
  <c r="AA229" i="2" s="1"/>
  <c r="K229" i="2"/>
  <c r="Z229" i="2" s="1"/>
  <c r="M226" i="2"/>
  <c r="W226" i="2"/>
  <c r="AC226" i="2" s="1"/>
  <c r="AB226" i="2"/>
  <c r="S226" i="2"/>
  <c r="AA226" i="2" s="1"/>
  <c r="K226" i="2"/>
  <c r="Z226" i="2" s="1"/>
  <c r="M219" i="2"/>
  <c r="W219" i="2"/>
  <c r="AC219" i="2" s="1"/>
  <c r="AB219" i="2"/>
  <c r="S219" i="2"/>
  <c r="AA219" i="2" s="1"/>
  <c r="K219" i="2"/>
  <c r="Z219" i="2" s="1"/>
  <c r="M221" i="2"/>
  <c r="W221" i="2"/>
  <c r="AC221" i="2" s="1"/>
  <c r="AB221" i="2"/>
  <c r="S221" i="2"/>
  <c r="AA221" i="2" s="1"/>
  <c r="K221" i="2"/>
  <c r="Z221" i="2" s="1"/>
  <c r="M225" i="2"/>
  <c r="W225" i="2"/>
  <c r="AC225" i="2" s="1"/>
  <c r="AB225" i="2"/>
  <c r="S225" i="2"/>
  <c r="AA225" i="2" s="1"/>
  <c r="K225" i="2"/>
  <c r="Z225" i="2" s="1"/>
  <c r="M218" i="2"/>
  <c r="W218" i="2"/>
  <c r="AC218" i="2" s="1"/>
  <c r="AB218" i="2"/>
  <c r="S218" i="2"/>
  <c r="AA218" i="2" s="1"/>
  <c r="K218" i="2"/>
  <c r="Z218" i="2" s="1"/>
  <c r="M222" i="2"/>
  <c r="AD222" i="2" s="1"/>
  <c r="W222" i="2"/>
  <c r="AC222" i="2" s="1"/>
  <c r="S222" i="2"/>
  <c r="AA222" i="2" s="1"/>
  <c r="K222" i="2"/>
  <c r="M215" i="2"/>
  <c r="AD215" i="2" s="1"/>
  <c r="W215" i="2"/>
  <c r="AC215" i="2" s="1"/>
  <c r="AB215" i="2"/>
  <c r="S215" i="2"/>
  <c r="AA215" i="2" s="1"/>
  <c r="K215" i="2"/>
  <c r="M220" i="2"/>
  <c r="AD220" i="2" s="1"/>
  <c r="W220" i="2"/>
  <c r="AC220" i="2" s="1"/>
  <c r="AB220" i="2"/>
  <c r="S220" i="2"/>
  <c r="AA220" i="2" s="1"/>
  <c r="K220" i="2"/>
  <c r="M223" i="2"/>
  <c r="AD223" i="2" s="1"/>
  <c r="W223" i="2"/>
  <c r="AC223" i="2" s="1"/>
  <c r="AB223" i="2"/>
  <c r="S223" i="2"/>
  <c r="AA223" i="2" s="1"/>
  <c r="K223" i="2"/>
  <c r="M227" i="2"/>
  <c r="AD227" i="2" s="1"/>
  <c r="W227" i="2"/>
  <c r="AC227" i="2" s="1"/>
  <c r="AB227" i="2"/>
  <c r="S227" i="2"/>
  <c r="AA227" i="2" s="1"/>
  <c r="K227" i="2"/>
  <c r="M224" i="2"/>
  <c r="AD224" i="2" s="1"/>
  <c r="W224" i="2"/>
  <c r="AC224" i="2" s="1"/>
  <c r="AB224" i="2"/>
  <c r="S224" i="2"/>
  <c r="AA224" i="2" s="1"/>
  <c r="K224" i="2"/>
  <c r="M216" i="2"/>
  <c r="AD216" i="2" s="1"/>
  <c r="W216" i="2"/>
  <c r="AC216" i="2" s="1"/>
  <c r="AB216" i="2"/>
  <c r="S216" i="2"/>
  <c r="AA216" i="2" s="1"/>
  <c r="K216" i="2"/>
  <c r="M213" i="2"/>
  <c r="W213" i="2"/>
  <c r="AC213" i="2" s="1"/>
  <c r="AB213" i="2"/>
  <c r="S213" i="2"/>
  <c r="AA213" i="2" s="1"/>
  <c r="K213" i="2"/>
  <c r="Z213" i="2" s="1"/>
  <c r="M212" i="2"/>
  <c r="W212" i="2"/>
  <c r="AC212" i="2" s="1"/>
  <c r="AB212" i="2"/>
  <c r="S212" i="2"/>
  <c r="AA212" i="2" s="1"/>
  <c r="K212" i="2"/>
  <c r="Z212" i="2" s="1"/>
  <c r="M211" i="2"/>
  <c r="W211" i="2"/>
  <c r="AC211" i="2" s="1"/>
  <c r="AB211" i="2"/>
  <c r="S211" i="2"/>
  <c r="AA211" i="2" s="1"/>
  <c r="K211" i="2"/>
  <c r="Z211" i="2" s="1"/>
  <c r="M210" i="2"/>
  <c r="W210" i="2"/>
  <c r="AC210" i="2" s="1"/>
  <c r="AB210" i="2"/>
  <c r="S210" i="2"/>
  <c r="AA210" i="2" s="1"/>
  <c r="K210" i="2"/>
  <c r="Z210" i="2" s="1"/>
  <c r="M209" i="2"/>
  <c r="W209" i="2"/>
  <c r="AC209" i="2" s="1"/>
  <c r="AB209" i="2"/>
  <c r="S209" i="2"/>
  <c r="AA209" i="2" s="1"/>
  <c r="K209" i="2"/>
  <c r="Z209" i="2" s="1"/>
  <c r="M203" i="2"/>
  <c r="W203" i="2"/>
  <c r="AC203" i="2" s="1"/>
  <c r="AB203" i="2"/>
  <c r="S203" i="2"/>
  <c r="AA203" i="2" s="1"/>
  <c r="K203" i="2"/>
  <c r="Z203" i="2" s="1"/>
  <c r="M193" i="2"/>
  <c r="W193" i="2"/>
  <c r="AC193" i="2" s="1"/>
  <c r="AB193" i="2"/>
  <c r="S193" i="2"/>
  <c r="AA193" i="2" s="1"/>
  <c r="K193" i="2"/>
  <c r="Z193" i="2" s="1"/>
  <c r="M208" i="2"/>
  <c r="W208" i="2"/>
  <c r="AC208" i="2" s="1"/>
  <c r="AB208" i="2"/>
  <c r="S208" i="2"/>
  <c r="AA208" i="2" s="1"/>
  <c r="K208" i="2"/>
  <c r="Z208" i="2" s="1"/>
  <c r="M207" i="2"/>
  <c r="W207" i="2"/>
  <c r="AC207" i="2" s="1"/>
  <c r="AB207" i="2"/>
  <c r="S207" i="2"/>
  <c r="AA207" i="2" s="1"/>
  <c r="K207" i="2"/>
  <c r="Z207" i="2" s="1"/>
  <c r="M206" i="2"/>
  <c r="W206" i="2"/>
  <c r="AC206" i="2" s="1"/>
  <c r="AB206" i="2"/>
  <c r="S206" i="2"/>
  <c r="AA206" i="2" s="1"/>
  <c r="K206" i="2"/>
  <c r="Z206" i="2" s="1"/>
  <c r="M205" i="2"/>
  <c r="W205" i="2"/>
  <c r="AC205" i="2" s="1"/>
  <c r="AB205" i="2"/>
  <c r="S205" i="2"/>
  <c r="AA205" i="2" s="1"/>
  <c r="K205" i="2"/>
  <c r="Z205" i="2" s="1"/>
  <c r="M204" i="2"/>
  <c r="W204" i="2"/>
  <c r="AC204" i="2" s="1"/>
  <c r="AB204" i="2"/>
  <c r="S204" i="2"/>
  <c r="AA204" i="2" s="1"/>
  <c r="K204" i="2"/>
  <c r="Z204" i="2" s="1"/>
  <c r="M202" i="2"/>
  <c r="W202" i="2"/>
  <c r="AC202" i="2" s="1"/>
  <c r="AB202" i="2"/>
  <c r="S202" i="2"/>
  <c r="AA202" i="2" s="1"/>
  <c r="K202" i="2"/>
  <c r="Z202" i="2" s="1"/>
  <c r="M201" i="2"/>
  <c r="W201" i="2"/>
  <c r="AC201" i="2" s="1"/>
  <c r="AB201" i="2"/>
  <c r="S201" i="2"/>
  <c r="AA201" i="2" s="1"/>
  <c r="K201" i="2"/>
  <c r="Z201" i="2" s="1"/>
  <c r="M200" i="2"/>
  <c r="W200" i="2"/>
  <c r="AC200" i="2" s="1"/>
  <c r="AB200" i="2"/>
  <c r="S200" i="2"/>
  <c r="AA200" i="2" s="1"/>
  <c r="K200" i="2"/>
  <c r="Z200" i="2" s="1"/>
  <c r="M199" i="2"/>
  <c r="W199" i="2"/>
  <c r="AC199" i="2" s="1"/>
  <c r="AB199" i="2"/>
  <c r="S199" i="2"/>
  <c r="AA199" i="2" s="1"/>
  <c r="K199" i="2"/>
  <c r="Z199" i="2" s="1"/>
  <c r="M198" i="2"/>
  <c r="W198" i="2"/>
  <c r="AC198" i="2" s="1"/>
  <c r="AB198" i="2"/>
  <c r="S198" i="2"/>
  <c r="AA198" i="2" s="1"/>
  <c r="K198" i="2"/>
  <c r="Z198" i="2" s="1"/>
  <c r="M197" i="2"/>
  <c r="W197" i="2"/>
  <c r="AC197" i="2" s="1"/>
  <c r="AB197" i="2"/>
  <c r="S197" i="2"/>
  <c r="AA197" i="2" s="1"/>
  <c r="K197" i="2"/>
  <c r="Z197" i="2" s="1"/>
  <c r="M196" i="2"/>
  <c r="W196" i="2"/>
  <c r="AC196" i="2" s="1"/>
  <c r="AB196" i="2"/>
  <c r="S196" i="2"/>
  <c r="AA196" i="2" s="1"/>
  <c r="K196" i="2"/>
  <c r="Z196" i="2" s="1"/>
  <c r="M195" i="2"/>
  <c r="W195" i="2"/>
  <c r="AC195" i="2" s="1"/>
  <c r="AB195" i="2"/>
  <c r="S195" i="2"/>
  <c r="AA195" i="2" s="1"/>
  <c r="K195" i="2"/>
  <c r="Z195" i="2" s="1"/>
  <c r="M187" i="2"/>
  <c r="W187" i="2"/>
  <c r="AC187" i="2" s="1"/>
  <c r="AB187" i="2"/>
  <c r="S187" i="2"/>
  <c r="AA187" i="2" s="1"/>
  <c r="K187" i="2"/>
  <c r="Z187" i="2" s="1"/>
  <c r="M194" i="2"/>
  <c r="W194" i="2"/>
  <c r="AC194" i="2" s="1"/>
  <c r="AB194" i="2"/>
  <c r="S194" i="2"/>
  <c r="AA194" i="2" s="1"/>
  <c r="K194" i="2"/>
  <c r="Z194" i="2" s="1"/>
  <c r="M192" i="2"/>
  <c r="W192" i="2"/>
  <c r="AC192" i="2" s="1"/>
  <c r="AB192" i="2"/>
  <c r="S192" i="2"/>
  <c r="AA192" i="2" s="1"/>
  <c r="K192" i="2"/>
  <c r="Z192" i="2" s="1"/>
  <c r="M191" i="2"/>
  <c r="W191" i="2"/>
  <c r="AC191" i="2" s="1"/>
  <c r="AB191" i="2"/>
  <c r="S191" i="2"/>
  <c r="AA191" i="2" s="1"/>
  <c r="K191" i="2"/>
  <c r="Z191" i="2" s="1"/>
  <c r="M190" i="2"/>
  <c r="W190" i="2"/>
  <c r="AC190" i="2" s="1"/>
  <c r="AB190" i="2"/>
  <c r="S190" i="2"/>
  <c r="AA190" i="2" s="1"/>
  <c r="K190" i="2"/>
  <c r="Z190" i="2" s="1"/>
  <c r="M189" i="2"/>
  <c r="W189" i="2"/>
  <c r="AC189" i="2" s="1"/>
  <c r="AB189" i="2"/>
  <c r="S189" i="2"/>
  <c r="AA189" i="2" s="1"/>
  <c r="K189" i="2"/>
  <c r="Z189" i="2" s="1"/>
  <c r="M188" i="2"/>
  <c r="W188" i="2"/>
  <c r="AC188" i="2" s="1"/>
  <c r="AB188" i="2"/>
  <c r="S188" i="2"/>
  <c r="AA188" i="2" s="1"/>
  <c r="K188" i="2"/>
  <c r="Z188" i="2" s="1"/>
  <c r="M186" i="2"/>
  <c r="W186" i="2"/>
  <c r="AC186" i="2" s="1"/>
  <c r="AB186" i="2"/>
  <c r="S186" i="2"/>
  <c r="AA186" i="2" s="1"/>
  <c r="K186" i="2"/>
  <c r="Z186" i="2" s="1"/>
  <c r="M185" i="2"/>
  <c r="W185" i="2"/>
  <c r="AC185" i="2" s="1"/>
  <c r="AB185" i="2"/>
  <c r="S185" i="2"/>
  <c r="AA185" i="2" s="1"/>
  <c r="K185" i="2"/>
  <c r="Z185" i="2" s="1"/>
  <c r="M184" i="2"/>
  <c r="W184" i="2"/>
  <c r="AC184" i="2" s="1"/>
  <c r="AB184" i="2"/>
  <c r="S184" i="2"/>
  <c r="AA184" i="2" s="1"/>
  <c r="K184" i="2"/>
  <c r="Z184" i="2" s="1"/>
  <c r="M183" i="2"/>
  <c r="W183" i="2"/>
  <c r="AC183" i="2" s="1"/>
  <c r="AB183" i="2"/>
  <c r="S183" i="2"/>
  <c r="AA183" i="2" s="1"/>
  <c r="K183" i="2"/>
  <c r="Z183" i="2" s="1"/>
  <c r="M178" i="2"/>
  <c r="W178" i="2"/>
  <c r="AC178" i="2" s="1"/>
  <c r="AB178" i="2"/>
  <c r="S178" i="2"/>
  <c r="AA178" i="2" s="1"/>
  <c r="K178" i="2"/>
  <c r="Z178" i="2" s="1"/>
  <c r="M182" i="2"/>
  <c r="W182" i="2"/>
  <c r="AC182" i="2" s="1"/>
  <c r="AB182" i="2"/>
  <c r="S182" i="2"/>
  <c r="AA182" i="2" s="1"/>
  <c r="K182" i="2"/>
  <c r="Z182" i="2" s="1"/>
  <c r="M177" i="2"/>
  <c r="W177" i="2"/>
  <c r="AC177" i="2" s="1"/>
  <c r="AB177" i="2"/>
  <c r="S177" i="2"/>
  <c r="AA177" i="2" s="1"/>
  <c r="K177" i="2"/>
  <c r="Z177" i="2" s="1"/>
  <c r="M173" i="2"/>
  <c r="W173" i="2"/>
  <c r="AC173" i="2" s="1"/>
  <c r="AB173" i="2"/>
  <c r="S173" i="2"/>
  <c r="AA173" i="2" s="1"/>
  <c r="K173" i="2"/>
  <c r="Z173" i="2" s="1"/>
  <c r="M179" i="2"/>
  <c r="AD179" i="2" s="1"/>
  <c r="W179" i="2"/>
  <c r="AC179" i="2" s="1"/>
  <c r="AB179" i="2"/>
  <c r="S179" i="2"/>
  <c r="AA179" i="2" s="1"/>
  <c r="K179" i="2"/>
  <c r="M175" i="2"/>
  <c r="W175" i="2"/>
  <c r="AC175" i="2" s="1"/>
  <c r="AB175" i="2"/>
  <c r="S175" i="2"/>
  <c r="AA175" i="2" s="1"/>
  <c r="K175" i="2"/>
  <c r="Z175" i="2" s="1"/>
  <c r="M172" i="2"/>
  <c r="W172" i="2"/>
  <c r="AC172" i="2" s="1"/>
  <c r="AB172" i="2"/>
  <c r="S172" i="2"/>
  <c r="AA172" i="2" s="1"/>
  <c r="K172" i="2"/>
  <c r="Z172" i="2" s="1"/>
  <c r="M174" i="2"/>
  <c r="W174" i="2"/>
  <c r="AC174" i="2" s="1"/>
  <c r="AB174" i="2"/>
  <c r="S174" i="2"/>
  <c r="AA174" i="2" s="1"/>
  <c r="K174" i="2"/>
  <c r="Z174" i="2" s="1"/>
  <c r="M181" i="2"/>
  <c r="AD181" i="2" s="1"/>
  <c r="W181" i="2"/>
  <c r="AC181" i="2" s="1"/>
  <c r="AB181" i="2"/>
  <c r="S181" i="2"/>
  <c r="AA181" i="2" s="1"/>
  <c r="K181" i="2"/>
  <c r="M180" i="2"/>
  <c r="AD180" i="2" s="1"/>
  <c r="W180" i="2"/>
  <c r="AC180" i="2" s="1"/>
  <c r="AB180" i="2"/>
  <c r="S180" i="2"/>
  <c r="AA180" i="2" s="1"/>
  <c r="K180" i="2"/>
  <c r="M171" i="2"/>
  <c r="AD171" i="2" s="1"/>
  <c r="W171" i="2"/>
  <c r="AC171" i="2" s="1"/>
  <c r="AB171" i="2"/>
  <c r="S171" i="2"/>
  <c r="AA171" i="2" s="1"/>
  <c r="K171" i="2"/>
  <c r="M176" i="2"/>
  <c r="AD176" i="2" s="1"/>
  <c r="W176" i="2"/>
  <c r="AC176" i="2" s="1"/>
  <c r="AB176" i="2"/>
  <c r="S176" i="2"/>
  <c r="AA176" i="2" s="1"/>
  <c r="K176" i="2"/>
  <c r="M170" i="2"/>
  <c r="AD170" i="2" s="1"/>
  <c r="W170" i="2"/>
  <c r="AC170" i="2" s="1"/>
  <c r="AB170" i="2"/>
  <c r="S170" i="2"/>
  <c r="AA170" i="2" s="1"/>
  <c r="K170" i="2"/>
  <c r="M168" i="2"/>
  <c r="W168" i="2"/>
  <c r="AC168" i="2" s="1"/>
  <c r="AB168" i="2"/>
  <c r="S168" i="2"/>
  <c r="AA168" i="2" s="1"/>
  <c r="K168" i="2"/>
  <c r="Z168" i="2" s="1"/>
  <c r="M167" i="2"/>
  <c r="W167" i="2"/>
  <c r="AC167" i="2" s="1"/>
  <c r="AB167" i="2"/>
  <c r="S167" i="2"/>
  <c r="AA167" i="2" s="1"/>
  <c r="K167" i="2"/>
  <c r="Z167" i="2" s="1"/>
  <c r="M166" i="2"/>
  <c r="W166" i="2"/>
  <c r="AC166" i="2" s="1"/>
  <c r="AB166" i="2"/>
  <c r="S166" i="2"/>
  <c r="AA166" i="2" s="1"/>
  <c r="K166" i="2"/>
  <c r="Z166" i="2" s="1"/>
  <c r="M165" i="2"/>
  <c r="W165" i="2"/>
  <c r="AC165" i="2" s="1"/>
  <c r="AB165" i="2"/>
  <c r="S165" i="2"/>
  <c r="AA165" i="2" s="1"/>
  <c r="K165" i="2"/>
  <c r="Z165" i="2" s="1"/>
  <c r="M164" i="2"/>
  <c r="W164" i="2"/>
  <c r="AC164" i="2" s="1"/>
  <c r="AB164" i="2"/>
  <c r="S164" i="2"/>
  <c r="AA164" i="2" s="1"/>
  <c r="K164" i="2"/>
  <c r="Z164" i="2" s="1"/>
  <c r="M163" i="2"/>
  <c r="W163" i="2"/>
  <c r="AC163" i="2" s="1"/>
  <c r="AB163" i="2"/>
  <c r="S163" i="2"/>
  <c r="AA163" i="2" s="1"/>
  <c r="K163" i="2"/>
  <c r="Z163" i="2" s="1"/>
  <c r="M162" i="2"/>
  <c r="W162" i="2"/>
  <c r="AC162" i="2" s="1"/>
  <c r="AB162" i="2"/>
  <c r="S162" i="2"/>
  <c r="AA162" i="2" s="1"/>
  <c r="K162" i="2"/>
  <c r="Z162" i="2" s="1"/>
  <c r="M161" i="2"/>
  <c r="W161" i="2"/>
  <c r="AC161" i="2" s="1"/>
  <c r="AB161" i="2"/>
  <c r="S161" i="2"/>
  <c r="AA161" i="2" s="1"/>
  <c r="K161" i="2"/>
  <c r="Z161" i="2" s="1"/>
  <c r="M160" i="2"/>
  <c r="W160" i="2"/>
  <c r="AC160" i="2" s="1"/>
  <c r="AB160" i="2"/>
  <c r="S160" i="2"/>
  <c r="AA160" i="2" s="1"/>
  <c r="K160" i="2"/>
  <c r="Z160" i="2" s="1"/>
  <c r="M159" i="2"/>
  <c r="W159" i="2"/>
  <c r="AC159" i="2" s="1"/>
  <c r="AB159" i="2"/>
  <c r="S159" i="2"/>
  <c r="AA159" i="2" s="1"/>
  <c r="K159" i="2"/>
  <c r="Z159" i="2" s="1"/>
  <c r="M158" i="2"/>
  <c r="W158" i="2"/>
  <c r="AC158" i="2" s="1"/>
  <c r="AB158" i="2"/>
  <c r="S158" i="2"/>
  <c r="AA158" i="2" s="1"/>
  <c r="K158" i="2"/>
  <c r="Z158" i="2" s="1"/>
  <c r="M157" i="2"/>
  <c r="W157" i="2"/>
  <c r="AC157" i="2" s="1"/>
  <c r="AB157" i="2"/>
  <c r="S157" i="2"/>
  <c r="AA157" i="2" s="1"/>
  <c r="K157" i="2"/>
  <c r="Z157" i="2" s="1"/>
  <c r="M156" i="2"/>
  <c r="W156" i="2"/>
  <c r="AC156" i="2" s="1"/>
  <c r="AB156" i="2"/>
  <c r="S156" i="2"/>
  <c r="AA156" i="2" s="1"/>
  <c r="K156" i="2"/>
  <c r="Z156" i="2" s="1"/>
  <c r="M155" i="2"/>
  <c r="W155" i="2"/>
  <c r="AC155" i="2" s="1"/>
  <c r="AB155" i="2"/>
  <c r="S155" i="2"/>
  <c r="AA155" i="2" s="1"/>
  <c r="K155" i="2"/>
  <c r="Z155" i="2" s="1"/>
  <c r="M154" i="2"/>
  <c r="W154" i="2"/>
  <c r="AC154" i="2" s="1"/>
  <c r="AB154" i="2"/>
  <c r="S154" i="2"/>
  <c r="AA154" i="2" s="1"/>
  <c r="K154" i="2"/>
  <c r="Z154" i="2" s="1"/>
  <c r="M153" i="2"/>
  <c r="W153" i="2"/>
  <c r="AC153" i="2" s="1"/>
  <c r="AB153" i="2"/>
  <c r="S153" i="2"/>
  <c r="AA153" i="2" s="1"/>
  <c r="K153" i="2"/>
  <c r="Z153" i="2" s="1"/>
  <c r="M152" i="2"/>
  <c r="W152" i="2"/>
  <c r="AC152" i="2" s="1"/>
  <c r="AB152" i="2"/>
  <c r="S152" i="2"/>
  <c r="AA152" i="2" s="1"/>
  <c r="K152" i="2"/>
  <c r="Z152" i="2" s="1"/>
  <c r="M151" i="2"/>
  <c r="W151" i="2"/>
  <c r="AC151" i="2" s="1"/>
  <c r="AB151" i="2"/>
  <c r="S151" i="2"/>
  <c r="AA151" i="2" s="1"/>
  <c r="K151" i="2"/>
  <c r="Z151" i="2" s="1"/>
  <c r="M147" i="2"/>
  <c r="W147" i="2"/>
  <c r="AC147" i="2" s="1"/>
  <c r="AB147" i="2"/>
  <c r="S147" i="2"/>
  <c r="AA147" i="2" s="1"/>
  <c r="K147" i="2"/>
  <c r="Z147" i="2" s="1"/>
  <c r="M150" i="2"/>
  <c r="W150" i="2"/>
  <c r="AC150" i="2" s="1"/>
  <c r="AB150" i="2"/>
  <c r="S150" i="2"/>
  <c r="AA150" i="2" s="1"/>
  <c r="K150" i="2"/>
  <c r="Z150" i="2" s="1"/>
  <c r="M149" i="2"/>
  <c r="W149" i="2"/>
  <c r="AC149" i="2" s="1"/>
  <c r="AB149" i="2"/>
  <c r="S149" i="2"/>
  <c r="AA149" i="2" s="1"/>
  <c r="K149" i="2"/>
  <c r="Z149" i="2" s="1"/>
  <c r="M148" i="2"/>
  <c r="W148" i="2"/>
  <c r="AC148" i="2" s="1"/>
  <c r="AB148" i="2"/>
  <c r="S148" i="2"/>
  <c r="AA148" i="2" s="1"/>
  <c r="K148" i="2"/>
  <c r="Z148" i="2" s="1"/>
  <c r="M146" i="2"/>
  <c r="W146" i="2"/>
  <c r="AC146" i="2" s="1"/>
  <c r="AB146" i="2"/>
  <c r="S146" i="2"/>
  <c r="AA146" i="2" s="1"/>
  <c r="K146" i="2"/>
  <c r="Z146" i="2" s="1"/>
  <c r="M145" i="2"/>
  <c r="W145" i="2"/>
  <c r="AC145" i="2" s="1"/>
  <c r="AB145" i="2"/>
  <c r="S145" i="2"/>
  <c r="AA145" i="2" s="1"/>
  <c r="K145" i="2"/>
  <c r="Z145" i="2" s="1"/>
  <c r="M144" i="2"/>
  <c r="W144" i="2"/>
  <c r="AC144" i="2" s="1"/>
  <c r="AB144" i="2"/>
  <c r="S144" i="2"/>
  <c r="AA144" i="2" s="1"/>
  <c r="K144" i="2"/>
  <c r="Z144" i="2" s="1"/>
  <c r="M143" i="2"/>
  <c r="W143" i="2"/>
  <c r="AC143" i="2" s="1"/>
  <c r="AB143" i="2"/>
  <c r="S143" i="2"/>
  <c r="AA143" i="2" s="1"/>
  <c r="K143" i="2"/>
  <c r="Z143" i="2" s="1"/>
  <c r="M142" i="2"/>
  <c r="W142" i="2"/>
  <c r="AC142" i="2" s="1"/>
  <c r="AB142" i="2"/>
  <c r="S142" i="2"/>
  <c r="AA142" i="2" s="1"/>
  <c r="K142" i="2"/>
  <c r="Z142" i="2" s="1"/>
  <c r="M122" i="2"/>
  <c r="W122" i="2"/>
  <c r="AC122" i="2" s="1"/>
  <c r="AB122" i="2"/>
  <c r="S122" i="2"/>
  <c r="AA122" i="2" s="1"/>
  <c r="K122" i="2"/>
  <c r="Z122" i="2" s="1"/>
  <c r="M141" i="2"/>
  <c r="W141" i="2"/>
  <c r="AC141" i="2" s="1"/>
  <c r="AB141" i="2"/>
  <c r="S141" i="2"/>
  <c r="AA141" i="2" s="1"/>
  <c r="K141" i="2"/>
  <c r="Z141" i="2" s="1"/>
  <c r="M140" i="2"/>
  <c r="W140" i="2"/>
  <c r="AC140" i="2" s="1"/>
  <c r="AB140" i="2"/>
  <c r="S140" i="2"/>
  <c r="AA140" i="2" s="1"/>
  <c r="K140" i="2"/>
  <c r="Z140" i="2" s="1"/>
  <c r="M135" i="2"/>
  <c r="W135" i="2"/>
  <c r="AC135" i="2" s="1"/>
  <c r="AB135" i="2"/>
  <c r="S135" i="2"/>
  <c r="AA135" i="2" s="1"/>
  <c r="K135" i="2"/>
  <c r="Z135" i="2" s="1"/>
  <c r="M139" i="2"/>
  <c r="W139" i="2"/>
  <c r="AC139" i="2" s="1"/>
  <c r="AB139" i="2"/>
  <c r="S139" i="2"/>
  <c r="AA139" i="2" s="1"/>
  <c r="K139" i="2"/>
  <c r="Z139" i="2" s="1"/>
  <c r="M138" i="2"/>
  <c r="W138" i="2"/>
  <c r="AC138" i="2" s="1"/>
  <c r="AB138" i="2"/>
  <c r="S138" i="2"/>
  <c r="AA138" i="2" s="1"/>
  <c r="K138" i="2"/>
  <c r="Z138" i="2" s="1"/>
  <c r="M137" i="2"/>
  <c r="W137" i="2"/>
  <c r="AC137" i="2" s="1"/>
  <c r="AB137" i="2"/>
  <c r="S137" i="2"/>
  <c r="AA137" i="2" s="1"/>
  <c r="K137" i="2"/>
  <c r="Z137" i="2" s="1"/>
  <c r="M136" i="2"/>
  <c r="W136" i="2"/>
  <c r="AC136" i="2" s="1"/>
  <c r="AB136" i="2"/>
  <c r="S136" i="2"/>
  <c r="AA136" i="2" s="1"/>
  <c r="K136" i="2"/>
  <c r="Z136" i="2" s="1"/>
  <c r="M134" i="2"/>
  <c r="W134" i="2"/>
  <c r="AC134" i="2" s="1"/>
  <c r="AB134" i="2"/>
  <c r="S134" i="2"/>
  <c r="AA134" i="2" s="1"/>
  <c r="K134" i="2"/>
  <c r="Z134" i="2" s="1"/>
  <c r="M132" i="2"/>
  <c r="W132" i="2"/>
  <c r="AC132" i="2" s="1"/>
  <c r="AB132" i="2"/>
  <c r="S132" i="2"/>
  <c r="AA132" i="2" s="1"/>
  <c r="K132" i="2"/>
  <c r="Z132" i="2" s="1"/>
  <c r="M121" i="2"/>
  <c r="W121" i="2"/>
  <c r="AC121" i="2" s="1"/>
  <c r="AB121" i="2"/>
  <c r="S121" i="2"/>
  <c r="AA121" i="2" s="1"/>
  <c r="K121" i="2"/>
  <c r="Z121" i="2" s="1"/>
  <c r="M133" i="2"/>
  <c r="W133" i="2"/>
  <c r="AC133" i="2" s="1"/>
  <c r="AB133" i="2"/>
  <c r="S133" i="2"/>
  <c r="AA133" i="2" s="1"/>
  <c r="K133" i="2"/>
  <c r="Z133" i="2" s="1"/>
  <c r="M131" i="2"/>
  <c r="W131" i="2"/>
  <c r="AC131" i="2" s="1"/>
  <c r="AB131" i="2"/>
  <c r="S131" i="2"/>
  <c r="AA131" i="2" s="1"/>
  <c r="K131" i="2"/>
  <c r="Z131" i="2" s="1"/>
  <c r="M130" i="2"/>
  <c r="W130" i="2"/>
  <c r="AC130" i="2" s="1"/>
  <c r="AB130" i="2"/>
  <c r="S130" i="2"/>
  <c r="AA130" i="2" s="1"/>
  <c r="K130" i="2"/>
  <c r="Z130" i="2" s="1"/>
  <c r="M126" i="2"/>
  <c r="W126" i="2"/>
  <c r="AC126" i="2" s="1"/>
  <c r="AB126" i="2"/>
  <c r="S126" i="2"/>
  <c r="AA126" i="2" s="1"/>
  <c r="K126" i="2"/>
  <c r="Z126" i="2" s="1"/>
  <c r="M125" i="2"/>
  <c r="W125" i="2"/>
  <c r="AC125" i="2" s="1"/>
  <c r="AB125" i="2"/>
  <c r="S125" i="2"/>
  <c r="AA125" i="2" s="1"/>
  <c r="K125" i="2"/>
  <c r="Z125" i="2" s="1"/>
  <c r="M127" i="2"/>
  <c r="AD127" i="2" s="1"/>
  <c r="W127" i="2"/>
  <c r="AC127" i="2" s="1"/>
  <c r="AB127" i="2"/>
  <c r="S127" i="2"/>
  <c r="AA127" i="2" s="1"/>
  <c r="K127" i="2"/>
  <c r="M116" i="2"/>
  <c r="AD116" i="2" s="1"/>
  <c r="W116" i="2"/>
  <c r="AC116" i="2" s="1"/>
  <c r="AB116" i="2"/>
  <c r="S116" i="2"/>
  <c r="AA116" i="2" s="1"/>
  <c r="K116" i="2"/>
  <c r="M128" i="2"/>
  <c r="W128" i="2"/>
  <c r="AC128" i="2" s="1"/>
  <c r="AB128" i="2"/>
  <c r="S128" i="2"/>
  <c r="AA128" i="2" s="1"/>
  <c r="K128" i="2"/>
  <c r="Z128" i="2" s="1"/>
  <c r="M117" i="2"/>
  <c r="AD117" i="2" s="1"/>
  <c r="W117" i="2"/>
  <c r="AC117" i="2" s="1"/>
  <c r="AB117" i="2"/>
  <c r="S117" i="2"/>
  <c r="AA117" i="2" s="1"/>
  <c r="K117" i="2"/>
  <c r="M119" i="2"/>
  <c r="AD119" i="2" s="1"/>
  <c r="W119" i="2"/>
  <c r="AC119" i="2" s="1"/>
  <c r="AB119" i="2"/>
  <c r="S119" i="2"/>
  <c r="AA119" i="2" s="1"/>
  <c r="K119" i="2"/>
  <c r="M129" i="2"/>
  <c r="W129" i="2"/>
  <c r="AC129" i="2" s="1"/>
  <c r="AB129" i="2"/>
  <c r="S129" i="2"/>
  <c r="AA129" i="2" s="1"/>
  <c r="K129" i="2"/>
  <c r="Z129" i="2" s="1"/>
  <c r="M123" i="2"/>
  <c r="AD123" i="2" s="1"/>
  <c r="W123" i="2"/>
  <c r="AC123" i="2" s="1"/>
  <c r="AB123" i="2"/>
  <c r="S123" i="2"/>
  <c r="AA123" i="2" s="1"/>
  <c r="K123" i="2"/>
  <c r="M120" i="2"/>
  <c r="AD120" i="2" s="1"/>
  <c r="W120" i="2"/>
  <c r="AC120" i="2" s="1"/>
  <c r="AB120" i="2"/>
  <c r="S120" i="2"/>
  <c r="AA120" i="2" s="1"/>
  <c r="K120" i="2"/>
  <c r="M124" i="2"/>
  <c r="AD124" i="2" s="1"/>
  <c r="W124" i="2"/>
  <c r="AC124" i="2" s="1"/>
  <c r="AB124" i="2"/>
  <c r="S124" i="2"/>
  <c r="AA124" i="2" s="1"/>
  <c r="K124" i="2"/>
  <c r="M118" i="2"/>
  <c r="AD118" i="2" s="1"/>
  <c r="W118" i="2"/>
  <c r="AC118" i="2" s="1"/>
  <c r="AB118" i="2"/>
  <c r="S118" i="2"/>
  <c r="AA118" i="2" s="1"/>
  <c r="K118" i="2"/>
  <c r="M114" i="2"/>
  <c r="W114" i="2"/>
  <c r="AC114" i="2" s="1"/>
  <c r="AB114" i="2"/>
  <c r="S114" i="2"/>
  <c r="AA114" i="2" s="1"/>
  <c r="K114" i="2"/>
  <c r="Z114" i="2" s="1"/>
  <c r="M113" i="2"/>
  <c r="W113" i="2"/>
  <c r="AC113" i="2" s="1"/>
  <c r="AB113" i="2"/>
  <c r="S113" i="2"/>
  <c r="AA113" i="2" s="1"/>
  <c r="K113" i="2"/>
  <c r="Z113" i="2" s="1"/>
  <c r="M112" i="2"/>
  <c r="W112" i="2"/>
  <c r="AC112" i="2" s="1"/>
  <c r="AB112" i="2"/>
  <c r="S112" i="2"/>
  <c r="AA112" i="2" s="1"/>
  <c r="K112" i="2"/>
  <c r="Z112" i="2" s="1"/>
  <c r="M111" i="2"/>
  <c r="W111" i="2"/>
  <c r="AC111" i="2" s="1"/>
  <c r="AB111" i="2"/>
  <c r="S111" i="2"/>
  <c r="AA111" i="2" s="1"/>
  <c r="K111" i="2"/>
  <c r="Z111" i="2" s="1"/>
  <c r="M110" i="2"/>
  <c r="W110" i="2"/>
  <c r="AC110" i="2" s="1"/>
  <c r="AB110" i="2"/>
  <c r="S110" i="2"/>
  <c r="AA110" i="2" s="1"/>
  <c r="K110" i="2"/>
  <c r="Z110" i="2" s="1"/>
  <c r="M109" i="2"/>
  <c r="W109" i="2"/>
  <c r="AC109" i="2" s="1"/>
  <c r="AB109" i="2"/>
  <c r="S109" i="2"/>
  <c r="AA109" i="2" s="1"/>
  <c r="K109" i="2"/>
  <c r="Z109" i="2" s="1"/>
  <c r="M108" i="2"/>
  <c r="W108" i="2"/>
  <c r="AC108" i="2" s="1"/>
  <c r="AB108" i="2"/>
  <c r="S108" i="2"/>
  <c r="AA108" i="2" s="1"/>
  <c r="K108" i="2"/>
  <c r="Z108" i="2" s="1"/>
  <c r="M107" i="2"/>
  <c r="W107" i="2"/>
  <c r="AC107" i="2" s="1"/>
  <c r="AB107" i="2"/>
  <c r="S107" i="2"/>
  <c r="AA107" i="2" s="1"/>
  <c r="K107" i="2"/>
  <c r="Z107" i="2" s="1"/>
  <c r="M106" i="2"/>
  <c r="W106" i="2"/>
  <c r="AC106" i="2" s="1"/>
  <c r="AB106" i="2"/>
  <c r="S106" i="2"/>
  <c r="AA106" i="2" s="1"/>
  <c r="K106" i="2"/>
  <c r="Z106" i="2" s="1"/>
  <c r="M105" i="2"/>
  <c r="W105" i="2"/>
  <c r="AC105" i="2" s="1"/>
  <c r="AB105" i="2"/>
  <c r="S105" i="2"/>
  <c r="AA105" i="2" s="1"/>
  <c r="K105" i="2"/>
  <c r="Z105" i="2" s="1"/>
  <c r="M104" i="2"/>
  <c r="W104" i="2"/>
  <c r="AC104" i="2" s="1"/>
  <c r="AB104" i="2"/>
  <c r="S104" i="2"/>
  <c r="AA104" i="2" s="1"/>
  <c r="K104" i="2"/>
  <c r="Z104" i="2" s="1"/>
  <c r="M103" i="2"/>
  <c r="W103" i="2"/>
  <c r="AC103" i="2" s="1"/>
  <c r="AB103" i="2"/>
  <c r="S103" i="2"/>
  <c r="AA103" i="2" s="1"/>
  <c r="K103" i="2"/>
  <c r="Z103" i="2" s="1"/>
  <c r="M102" i="2"/>
  <c r="W102" i="2"/>
  <c r="AC102" i="2" s="1"/>
  <c r="AB102" i="2"/>
  <c r="S102" i="2"/>
  <c r="AA102" i="2" s="1"/>
  <c r="K102" i="2"/>
  <c r="Z102" i="2" s="1"/>
  <c r="M101" i="2"/>
  <c r="W101" i="2"/>
  <c r="AC101" i="2" s="1"/>
  <c r="AB101" i="2"/>
  <c r="S101" i="2"/>
  <c r="AA101" i="2" s="1"/>
  <c r="K101" i="2"/>
  <c r="Z101" i="2" s="1"/>
  <c r="M100" i="2"/>
  <c r="W100" i="2"/>
  <c r="AC100" i="2" s="1"/>
  <c r="AB100" i="2"/>
  <c r="S100" i="2"/>
  <c r="AA100" i="2" s="1"/>
  <c r="K100" i="2"/>
  <c r="Z100" i="2" s="1"/>
  <c r="M92" i="2"/>
  <c r="W92" i="2"/>
  <c r="AC92" i="2" s="1"/>
  <c r="AB92" i="2"/>
  <c r="S92" i="2"/>
  <c r="AA92" i="2" s="1"/>
  <c r="K92" i="2"/>
  <c r="Z92" i="2" s="1"/>
  <c r="M99" i="2"/>
  <c r="W99" i="2"/>
  <c r="AC99" i="2" s="1"/>
  <c r="AB99" i="2"/>
  <c r="S99" i="2"/>
  <c r="AA99" i="2" s="1"/>
  <c r="K99" i="2"/>
  <c r="Z99" i="2" s="1"/>
  <c r="M98" i="2"/>
  <c r="W98" i="2"/>
  <c r="AC98" i="2" s="1"/>
  <c r="AB98" i="2"/>
  <c r="S98" i="2"/>
  <c r="AA98" i="2" s="1"/>
  <c r="K98" i="2"/>
  <c r="Z98" i="2" s="1"/>
  <c r="M97" i="2"/>
  <c r="W97" i="2"/>
  <c r="AC97" i="2" s="1"/>
  <c r="AB97" i="2"/>
  <c r="S97" i="2"/>
  <c r="AA97" i="2" s="1"/>
  <c r="K97" i="2"/>
  <c r="Z97" i="2" s="1"/>
  <c r="M96" i="2"/>
  <c r="W96" i="2"/>
  <c r="AC96" i="2" s="1"/>
  <c r="AB96" i="2"/>
  <c r="S96" i="2"/>
  <c r="AA96" i="2" s="1"/>
  <c r="K96" i="2"/>
  <c r="Z96" i="2" s="1"/>
  <c r="M95" i="2"/>
  <c r="W95" i="2"/>
  <c r="AC95" i="2" s="1"/>
  <c r="AB95" i="2"/>
  <c r="S95" i="2"/>
  <c r="AA95" i="2" s="1"/>
  <c r="K95" i="2"/>
  <c r="Z95" i="2" s="1"/>
  <c r="M94" i="2"/>
  <c r="W94" i="2"/>
  <c r="AC94" i="2" s="1"/>
  <c r="AB94" i="2"/>
  <c r="S94" i="2"/>
  <c r="AA94" i="2" s="1"/>
  <c r="K94" i="2"/>
  <c r="Z94" i="2" s="1"/>
  <c r="M93" i="2"/>
  <c r="W93" i="2"/>
  <c r="AC93" i="2" s="1"/>
  <c r="AB93" i="2"/>
  <c r="S93" i="2"/>
  <c r="AA93" i="2" s="1"/>
  <c r="K93" i="2"/>
  <c r="Z93" i="2" s="1"/>
  <c r="M91" i="2"/>
  <c r="W91" i="2"/>
  <c r="AC91" i="2" s="1"/>
  <c r="AB91" i="2"/>
  <c r="S91" i="2"/>
  <c r="AA91" i="2" s="1"/>
  <c r="K91" i="2"/>
  <c r="Z91" i="2" s="1"/>
  <c r="M90" i="2"/>
  <c r="W90" i="2"/>
  <c r="AC90" i="2" s="1"/>
  <c r="AB90" i="2"/>
  <c r="S90" i="2"/>
  <c r="AA90" i="2" s="1"/>
  <c r="K90" i="2"/>
  <c r="Z90" i="2" s="1"/>
  <c r="M89" i="2"/>
  <c r="W89" i="2"/>
  <c r="AC89" i="2" s="1"/>
  <c r="AB89" i="2"/>
  <c r="S89" i="2"/>
  <c r="AA89" i="2" s="1"/>
  <c r="K89" i="2"/>
  <c r="Z89" i="2" s="1"/>
  <c r="M88" i="2"/>
  <c r="W88" i="2"/>
  <c r="AC88" i="2" s="1"/>
  <c r="AB88" i="2"/>
  <c r="S88" i="2"/>
  <c r="AA88" i="2" s="1"/>
  <c r="K88" i="2"/>
  <c r="Z88" i="2" s="1"/>
  <c r="M80" i="2"/>
  <c r="W80" i="2"/>
  <c r="AC80" i="2" s="1"/>
  <c r="AB80" i="2"/>
  <c r="S80" i="2"/>
  <c r="AA80" i="2" s="1"/>
  <c r="K80" i="2"/>
  <c r="Z80" i="2" s="1"/>
  <c r="M82" i="2"/>
  <c r="W82" i="2"/>
  <c r="AC82" i="2" s="1"/>
  <c r="AB82" i="2"/>
  <c r="S82" i="2"/>
  <c r="AA82" i="2" s="1"/>
  <c r="K82" i="2"/>
  <c r="Z82" i="2" s="1"/>
  <c r="M68" i="2"/>
  <c r="W68" i="2"/>
  <c r="AC68" i="2" s="1"/>
  <c r="AB68" i="2"/>
  <c r="S68" i="2"/>
  <c r="AA68" i="2" s="1"/>
  <c r="K68" i="2"/>
  <c r="Z68" i="2" s="1"/>
  <c r="M87" i="2"/>
  <c r="W87" i="2"/>
  <c r="AC87" i="2" s="1"/>
  <c r="AB87" i="2"/>
  <c r="S87" i="2"/>
  <c r="AA87" i="2" s="1"/>
  <c r="K87" i="2"/>
  <c r="Z87" i="2" s="1"/>
  <c r="M86" i="2"/>
  <c r="W86" i="2"/>
  <c r="AC86" i="2" s="1"/>
  <c r="AB86" i="2"/>
  <c r="S86" i="2"/>
  <c r="AA86" i="2" s="1"/>
  <c r="K86" i="2"/>
  <c r="Z86" i="2" s="1"/>
  <c r="M81" i="2"/>
  <c r="W81" i="2"/>
  <c r="AC81" i="2" s="1"/>
  <c r="AB81" i="2"/>
  <c r="S81" i="2"/>
  <c r="AA81" i="2" s="1"/>
  <c r="K81" i="2"/>
  <c r="Z81" i="2" s="1"/>
  <c r="M77" i="2"/>
  <c r="W77" i="2"/>
  <c r="AC77" i="2" s="1"/>
  <c r="AB77" i="2"/>
  <c r="S77" i="2"/>
  <c r="AA77" i="2" s="1"/>
  <c r="K77" i="2"/>
  <c r="Z77" i="2" s="1"/>
  <c r="M70" i="2"/>
  <c r="AD70" i="2" s="1"/>
  <c r="W70" i="2"/>
  <c r="AC70" i="2" s="1"/>
  <c r="AB70" i="2"/>
  <c r="S70" i="2"/>
  <c r="AA70" i="2" s="1"/>
  <c r="K70" i="2"/>
  <c r="M72" i="2"/>
  <c r="W72" i="2"/>
  <c r="AC72" i="2" s="1"/>
  <c r="AB72" i="2"/>
  <c r="S72" i="2"/>
  <c r="AA72" i="2" s="1"/>
  <c r="K72" i="2"/>
  <c r="Z72" i="2" s="1"/>
  <c r="M85" i="2"/>
  <c r="W85" i="2"/>
  <c r="AC85" i="2" s="1"/>
  <c r="AB85" i="2"/>
  <c r="S85" i="2"/>
  <c r="AA85" i="2" s="1"/>
  <c r="K85" i="2"/>
  <c r="Z85" i="2" s="1"/>
  <c r="M67" i="2"/>
  <c r="W67" i="2"/>
  <c r="AC67" i="2" s="1"/>
  <c r="AB67" i="2"/>
  <c r="S67" i="2"/>
  <c r="AA67" i="2" s="1"/>
  <c r="K67" i="2"/>
  <c r="Z67" i="2" s="1"/>
  <c r="M84" i="2"/>
  <c r="W84" i="2"/>
  <c r="AC84" i="2" s="1"/>
  <c r="AB84" i="2"/>
  <c r="S84" i="2"/>
  <c r="AA84" i="2" s="1"/>
  <c r="K84" i="2"/>
  <c r="Z84" i="2" s="1"/>
  <c r="M78" i="2"/>
  <c r="AD78" i="2" s="1"/>
  <c r="W78" i="2"/>
  <c r="AC78" i="2" s="1"/>
  <c r="AB78" i="2"/>
  <c r="S78" i="2"/>
  <c r="AA78" i="2" s="1"/>
  <c r="K78" i="2"/>
  <c r="M74" i="2"/>
  <c r="AD74" i="2" s="1"/>
  <c r="W74" i="2"/>
  <c r="AC74" i="2" s="1"/>
  <c r="AB74" i="2"/>
  <c r="S74" i="2"/>
  <c r="AA74" i="2" s="1"/>
  <c r="K74" i="2"/>
  <c r="M79" i="2"/>
  <c r="W79" i="2"/>
  <c r="AC79" i="2" s="1"/>
  <c r="AB79" i="2"/>
  <c r="S79" i="2"/>
  <c r="AA79" i="2" s="1"/>
  <c r="K79" i="2"/>
  <c r="Z79" i="2" s="1"/>
  <c r="M73" i="2"/>
  <c r="AD73" i="2" s="1"/>
  <c r="W73" i="2"/>
  <c r="AC73" i="2" s="1"/>
  <c r="AB73" i="2"/>
  <c r="S73" i="2"/>
  <c r="AA73" i="2" s="1"/>
  <c r="K73" i="2"/>
  <c r="M71" i="2"/>
  <c r="AD71" i="2" s="1"/>
  <c r="W71" i="2"/>
  <c r="AC71" i="2" s="1"/>
  <c r="AB71" i="2"/>
  <c r="S71" i="2"/>
  <c r="AA71" i="2" s="1"/>
  <c r="K71" i="2"/>
  <c r="M83" i="2"/>
  <c r="AD83" i="2" s="1"/>
  <c r="W83" i="2"/>
  <c r="AC83" i="2" s="1"/>
  <c r="AB83" i="2"/>
  <c r="S83" i="2"/>
  <c r="AA83" i="2" s="1"/>
  <c r="K83" i="2"/>
  <c r="M76" i="2"/>
  <c r="AD76" i="2" s="1"/>
  <c r="W76" i="2"/>
  <c r="AC76" i="2" s="1"/>
  <c r="AB76" i="2"/>
  <c r="S76" i="2"/>
  <c r="AA76" i="2" s="1"/>
  <c r="K76" i="2"/>
  <c r="M75" i="2"/>
  <c r="AD75" i="2" s="1"/>
  <c r="W75" i="2"/>
  <c r="AC75" i="2" s="1"/>
  <c r="AB75" i="2"/>
  <c r="S75" i="2"/>
  <c r="AA75" i="2" s="1"/>
  <c r="K75" i="2"/>
  <c r="M69" i="2"/>
  <c r="AD69" i="2" s="1"/>
  <c r="W69" i="2"/>
  <c r="AC69" i="2" s="1"/>
  <c r="AB69" i="2"/>
  <c r="S69" i="2"/>
  <c r="AA69" i="2" s="1"/>
  <c r="K69" i="2"/>
  <c r="M65" i="2"/>
  <c r="W65" i="2"/>
  <c r="AC65" i="2" s="1"/>
  <c r="AB65" i="2"/>
  <c r="S65" i="2"/>
  <c r="AA65" i="2" s="1"/>
  <c r="K65" i="2"/>
  <c r="M64" i="2"/>
  <c r="W64" i="2"/>
  <c r="AC64" i="2" s="1"/>
  <c r="AB64" i="2"/>
  <c r="S64" i="2"/>
  <c r="AA64" i="2" s="1"/>
  <c r="K64" i="2"/>
  <c r="M63" i="2"/>
  <c r="W63" i="2"/>
  <c r="AC63" i="2" s="1"/>
  <c r="S63" i="2"/>
  <c r="AA63" i="2" s="1"/>
  <c r="K63" i="2"/>
  <c r="Z63" i="2" s="1"/>
  <c r="M62" i="2"/>
  <c r="W62" i="2"/>
  <c r="AC62" i="2" s="1"/>
  <c r="S62" i="2"/>
  <c r="AA62" i="2" s="1"/>
  <c r="K62" i="2"/>
  <c r="Z62" i="2" s="1"/>
  <c r="M61" i="2"/>
  <c r="W61" i="2"/>
  <c r="AC61" i="2" s="1"/>
  <c r="S61" i="2"/>
  <c r="AA61" i="2" s="1"/>
  <c r="K61" i="2"/>
  <c r="Z61" i="2" s="1"/>
  <c r="M60" i="2"/>
  <c r="W60" i="2"/>
  <c r="AC60" i="2" s="1"/>
  <c r="S60" i="2"/>
  <c r="AA60" i="2" s="1"/>
  <c r="K60" i="2"/>
  <c r="Z60" i="2" s="1"/>
  <c r="M59" i="2"/>
  <c r="W59" i="2"/>
  <c r="AC59" i="2" s="1"/>
  <c r="S59" i="2"/>
  <c r="AA59" i="2" s="1"/>
  <c r="K59" i="2"/>
  <c r="Z59" i="2" s="1"/>
  <c r="M58" i="2"/>
  <c r="W58" i="2"/>
  <c r="AC58" i="2" s="1"/>
  <c r="S58" i="2"/>
  <c r="AA58" i="2" s="1"/>
  <c r="K58" i="2"/>
  <c r="Z58" i="2" s="1"/>
  <c r="M57" i="2"/>
  <c r="W57" i="2"/>
  <c r="AC57" i="2" s="1"/>
  <c r="S57" i="2"/>
  <c r="AA57" i="2" s="1"/>
  <c r="K57" i="2"/>
  <c r="Z57" i="2" s="1"/>
  <c r="M56" i="2"/>
  <c r="W56" i="2"/>
  <c r="AC56" i="2" s="1"/>
  <c r="S56" i="2"/>
  <c r="AA56" i="2" s="1"/>
  <c r="K56" i="2"/>
  <c r="Z56" i="2" s="1"/>
  <c r="M28" i="2"/>
  <c r="W28" i="2"/>
  <c r="AC28" i="2" s="1"/>
  <c r="S28" i="2"/>
  <c r="AA28" i="2" s="1"/>
  <c r="K28" i="2"/>
  <c r="Z28" i="2" s="1"/>
  <c r="M55" i="2"/>
  <c r="W55" i="2"/>
  <c r="AC55" i="2" s="1"/>
  <c r="S55" i="2"/>
  <c r="AA55" i="2" s="1"/>
  <c r="K55" i="2"/>
  <c r="Z55" i="2" s="1"/>
  <c r="M54" i="2"/>
  <c r="W54" i="2"/>
  <c r="AC54" i="2" s="1"/>
  <c r="S54" i="2"/>
  <c r="AA54" i="2" s="1"/>
  <c r="K54" i="2"/>
  <c r="Z54" i="2" s="1"/>
  <c r="M53" i="2"/>
  <c r="W53" i="2"/>
  <c r="AC53" i="2" s="1"/>
  <c r="S53" i="2"/>
  <c r="AA53" i="2" s="1"/>
  <c r="K53" i="2"/>
  <c r="Z53" i="2" s="1"/>
  <c r="M52" i="2"/>
  <c r="W52" i="2"/>
  <c r="AC52" i="2" s="1"/>
  <c r="S52" i="2"/>
  <c r="AA52" i="2" s="1"/>
  <c r="K52" i="2"/>
  <c r="Z52" i="2" s="1"/>
  <c r="M51" i="2"/>
  <c r="W51" i="2"/>
  <c r="AC51" i="2" s="1"/>
  <c r="S51" i="2"/>
  <c r="AA51" i="2" s="1"/>
  <c r="K51" i="2"/>
  <c r="Z51" i="2" s="1"/>
  <c r="M50" i="2"/>
  <c r="W50" i="2"/>
  <c r="AC50" i="2" s="1"/>
  <c r="S50" i="2"/>
  <c r="AA50" i="2" s="1"/>
  <c r="K50" i="2"/>
  <c r="Z50" i="2" s="1"/>
  <c r="M49" i="2"/>
  <c r="W49" i="2"/>
  <c r="AC49" i="2" s="1"/>
  <c r="S49" i="2"/>
  <c r="AA49" i="2" s="1"/>
  <c r="K49" i="2"/>
  <c r="Z49" i="2" s="1"/>
  <c r="M48" i="2"/>
  <c r="W48" i="2"/>
  <c r="AC48" i="2" s="1"/>
  <c r="S48" i="2"/>
  <c r="AA48" i="2" s="1"/>
  <c r="K48" i="2"/>
  <c r="Z48" i="2" s="1"/>
  <c r="M47" i="2"/>
  <c r="W47" i="2"/>
  <c r="AC47" i="2" s="1"/>
  <c r="S47" i="2"/>
  <c r="AA47" i="2" s="1"/>
  <c r="K47" i="2"/>
  <c r="Z47" i="2" s="1"/>
  <c r="M46" i="2"/>
  <c r="W46" i="2"/>
  <c r="AC46" i="2" s="1"/>
  <c r="S46" i="2"/>
  <c r="AA46" i="2" s="1"/>
  <c r="K46" i="2"/>
  <c r="Z46" i="2" s="1"/>
  <c r="M45" i="2"/>
  <c r="W45" i="2"/>
  <c r="AC45" i="2" s="1"/>
  <c r="S45" i="2"/>
  <c r="AA45" i="2" s="1"/>
  <c r="K45" i="2"/>
  <c r="Z45" i="2" s="1"/>
  <c r="M44" i="2"/>
  <c r="W44" i="2"/>
  <c r="AC44" i="2" s="1"/>
  <c r="S44" i="2"/>
  <c r="AA44" i="2" s="1"/>
  <c r="K44" i="2"/>
  <c r="Z44" i="2" s="1"/>
  <c r="M42" i="2"/>
  <c r="W42" i="2"/>
  <c r="AC42" i="2" s="1"/>
  <c r="S42" i="2"/>
  <c r="AA42" i="2" s="1"/>
  <c r="K42" i="2"/>
  <c r="Z42" i="2" s="1"/>
  <c r="M41" i="2"/>
  <c r="W41" i="2"/>
  <c r="AC41" i="2" s="1"/>
  <c r="S41" i="2"/>
  <c r="AA41" i="2" s="1"/>
  <c r="K41" i="2"/>
  <c r="Z41" i="2" s="1"/>
  <c r="M38" i="2"/>
  <c r="W38" i="2"/>
  <c r="AC38" i="2" s="1"/>
  <c r="S38" i="2"/>
  <c r="AA38" i="2" s="1"/>
  <c r="K38" i="2"/>
  <c r="Z38" i="2" s="1"/>
  <c r="M43" i="2"/>
  <c r="W43" i="2"/>
  <c r="AC43" i="2" s="1"/>
  <c r="S43" i="2"/>
  <c r="AA43" i="2" s="1"/>
  <c r="K43" i="2"/>
  <c r="Z43" i="2" s="1"/>
  <c r="M37" i="2"/>
  <c r="W37" i="2"/>
  <c r="AC37" i="2" s="1"/>
  <c r="S37" i="2"/>
  <c r="AA37" i="2" s="1"/>
  <c r="K37" i="2"/>
  <c r="Z37" i="2" s="1"/>
  <c r="M36" i="2"/>
  <c r="W36" i="2"/>
  <c r="AC36" i="2" s="1"/>
  <c r="S36" i="2"/>
  <c r="AA36" i="2" s="1"/>
  <c r="K36" i="2"/>
  <c r="Z36" i="2" s="1"/>
  <c r="M25" i="2"/>
  <c r="W25" i="2"/>
  <c r="AC25" i="2" s="1"/>
  <c r="S25" i="2"/>
  <c r="AA25" i="2" s="1"/>
  <c r="K25" i="2"/>
  <c r="Z25" i="2" s="1"/>
  <c r="M29" i="2"/>
  <c r="W29" i="2"/>
  <c r="AC29" i="2" s="1"/>
  <c r="S29" i="2"/>
  <c r="AA29" i="2" s="1"/>
  <c r="K29" i="2"/>
  <c r="Z29" i="2" s="1"/>
  <c r="M27" i="2"/>
  <c r="W27" i="2"/>
  <c r="AC27" i="2" s="1"/>
  <c r="S27" i="2"/>
  <c r="AA27" i="2" s="1"/>
  <c r="K27" i="2"/>
  <c r="Z27" i="2" s="1"/>
  <c r="M30" i="2"/>
  <c r="W30" i="2"/>
  <c r="AC30" i="2" s="1"/>
  <c r="S30" i="2"/>
  <c r="AA30" i="2" s="1"/>
  <c r="K30" i="2"/>
  <c r="Z30" i="2" s="1"/>
  <c r="M40" i="2"/>
  <c r="W40" i="2"/>
  <c r="AC40" i="2" s="1"/>
  <c r="S40" i="2"/>
  <c r="AA40" i="2" s="1"/>
  <c r="K40" i="2"/>
  <c r="Z40" i="2" s="1"/>
  <c r="M39" i="2"/>
  <c r="W39" i="2"/>
  <c r="AC39" i="2" s="1"/>
  <c r="S39" i="2"/>
  <c r="AA39" i="2" s="1"/>
  <c r="K39" i="2"/>
  <c r="Z39" i="2" s="1"/>
  <c r="M26" i="2"/>
  <c r="W26" i="2"/>
  <c r="AC26" i="2" s="1"/>
  <c r="S26" i="2"/>
  <c r="AA26" i="2" s="1"/>
  <c r="K26" i="2"/>
  <c r="Z26" i="2" s="1"/>
  <c r="M34" i="2"/>
  <c r="W34" i="2"/>
  <c r="AC34" i="2" s="1"/>
  <c r="S34" i="2"/>
  <c r="AA34" i="2" s="1"/>
  <c r="K34" i="2"/>
  <c r="Z34" i="2" s="1"/>
  <c r="M31" i="2"/>
  <c r="W31" i="2"/>
  <c r="AC31" i="2" s="1"/>
  <c r="S31" i="2"/>
  <c r="AA31" i="2" s="1"/>
  <c r="K31" i="2"/>
  <c r="Z31" i="2" s="1"/>
  <c r="M32" i="2"/>
  <c r="W32" i="2"/>
  <c r="AC32" i="2" s="1"/>
  <c r="S32" i="2"/>
  <c r="AA32" i="2" s="1"/>
  <c r="K32" i="2"/>
  <c r="Z32" i="2" s="1"/>
  <c r="M35" i="2"/>
  <c r="W35" i="2"/>
  <c r="AC35" i="2" s="1"/>
  <c r="S35" i="2"/>
  <c r="AA35" i="2" s="1"/>
  <c r="K35" i="2"/>
  <c r="Z35" i="2" s="1"/>
  <c r="M33" i="2"/>
  <c r="W33" i="2"/>
  <c r="AC33" i="2" s="1"/>
  <c r="S33" i="2"/>
  <c r="AA33" i="2" s="1"/>
  <c r="K33" i="2"/>
  <c r="M23" i="2"/>
  <c r="W23" i="2"/>
  <c r="AC23" i="2" s="1"/>
  <c r="S23" i="2"/>
  <c r="AA23" i="2" s="1"/>
  <c r="K23" i="2"/>
  <c r="Z23" i="2" s="1"/>
  <c r="M22" i="2"/>
  <c r="W22" i="2"/>
  <c r="S22" i="2"/>
  <c r="AA22" i="2" s="1"/>
  <c r="K22" i="2"/>
  <c r="Z22" i="2" s="1"/>
  <c r="M21" i="2"/>
  <c r="W21" i="2"/>
  <c r="S21" i="2"/>
  <c r="AA21" i="2" s="1"/>
  <c r="K21" i="2"/>
  <c r="Z21" i="2" s="1"/>
  <c r="M20" i="2"/>
  <c r="W20" i="2"/>
  <c r="S20" i="2"/>
  <c r="AA20" i="2" s="1"/>
  <c r="K20" i="2"/>
  <c r="Z20" i="2" s="1"/>
  <c r="M18" i="2"/>
  <c r="W18" i="2"/>
  <c r="S18" i="2"/>
  <c r="AA18" i="2" s="1"/>
  <c r="K18" i="2"/>
  <c r="Z18" i="2" s="1"/>
  <c r="M11" i="2"/>
  <c r="W11" i="2"/>
  <c r="S11" i="2"/>
  <c r="AA11" i="2" s="1"/>
  <c r="K11" i="2"/>
  <c r="Z11" i="2" s="1"/>
  <c r="M14" i="2"/>
  <c r="W14" i="2"/>
  <c r="S14" i="2"/>
  <c r="AA14" i="2" s="1"/>
  <c r="K14" i="2"/>
  <c r="Z14" i="2" s="1"/>
  <c r="M17" i="2"/>
  <c r="W17" i="2"/>
  <c r="S17" i="2"/>
  <c r="AA17" i="2" s="1"/>
  <c r="K17" i="2"/>
  <c r="Z17" i="2" s="1"/>
  <c r="M12" i="2"/>
  <c r="W12" i="2"/>
  <c r="S12" i="2"/>
  <c r="AA12" i="2" s="1"/>
  <c r="K12" i="2"/>
  <c r="Z12" i="2" s="1"/>
  <c r="M8" i="2"/>
  <c r="W8" i="2"/>
  <c r="S8" i="2"/>
  <c r="AA8" i="2" s="1"/>
  <c r="K8" i="2"/>
  <c r="Z8" i="2" s="1"/>
  <c r="M9" i="2"/>
  <c r="AD13" i="2" s="1"/>
  <c r="W9" i="2"/>
  <c r="S9" i="2"/>
  <c r="AA9" i="2" s="1"/>
  <c r="K9" i="2"/>
  <c r="Z13" i="2" s="1"/>
  <c r="M10" i="2"/>
  <c r="W10" i="2"/>
  <c r="S10" i="2"/>
  <c r="AA10" i="2" s="1"/>
  <c r="K10" i="2"/>
  <c r="M15" i="2"/>
  <c r="W15" i="2"/>
  <c r="AC15" i="2" s="1"/>
  <c r="S15" i="2"/>
  <c r="AA15" i="2" s="1"/>
  <c r="K15" i="2"/>
  <c r="M19" i="2"/>
  <c r="W19" i="2"/>
  <c r="S19" i="2"/>
  <c r="AA19" i="2" s="1"/>
  <c r="K19" i="2"/>
  <c r="M16" i="2"/>
  <c r="AD16" i="2" s="1"/>
  <c r="W16" i="2"/>
  <c r="AC16" i="2" s="1"/>
  <c r="S16" i="2"/>
  <c r="AA16" i="2" s="1"/>
  <c r="K16" i="2"/>
  <c r="M7" i="2"/>
  <c r="W7" i="2"/>
  <c r="S7" i="2"/>
  <c r="K7" i="2"/>
  <c r="AA331" i="2" l="1"/>
  <c r="AD300" i="2"/>
  <c r="AD303" i="2"/>
  <c r="AD306" i="2"/>
  <c r="G306" i="2" s="1"/>
  <c r="G277" i="2"/>
  <c r="AA276" i="2"/>
  <c r="AD301" i="2"/>
  <c r="G301" i="2" s="1"/>
  <c r="G330" i="2"/>
  <c r="AD302" i="2"/>
  <c r="G252" i="2"/>
  <c r="AC7" i="2"/>
  <c r="AD7" i="2"/>
  <c r="AC9" i="2"/>
  <c r="AC13" i="2"/>
  <c r="Z15" i="2"/>
  <c r="Z10" i="2"/>
  <c r="AC19" i="2"/>
  <c r="AD310" i="2"/>
  <c r="G310" i="2" s="1"/>
  <c r="AD311" i="2"/>
  <c r="AD313" i="2"/>
  <c r="G313" i="2" s="1"/>
  <c r="AD315" i="2"/>
  <c r="AD317" i="2"/>
  <c r="G317" i="2" s="1"/>
  <c r="AD319" i="2"/>
  <c r="AD321" i="2"/>
  <c r="G321" i="2" s="1"/>
  <c r="AD323" i="2"/>
  <c r="AD307" i="2"/>
  <c r="G307" i="2" s="1"/>
  <c r="AD304" i="2"/>
  <c r="AD299" i="2"/>
  <c r="AD305" i="2"/>
  <c r="G305" i="2" s="1"/>
  <c r="AD309" i="2"/>
  <c r="AD312" i="2"/>
  <c r="G312" i="2" s="1"/>
  <c r="AD314" i="2"/>
  <c r="AD316" i="2"/>
  <c r="G316" i="2" s="1"/>
  <c r="AD318" i="2"/>
  <c r="AD320" i="2"/>
  <c r="G320" i="2" s="1"/>
  <c r="AD322" i="2"/>
  <c r="H28" i="2"/>
  <c r="H37" i="2"/>
  <c r="H315" i="2"/>
  <c r="H323" i="2"/>
  <c r="AD344" i="2"/>
  <c r="G344" i="2" s="1"/>
  <c r="H344" i="2"/>
  <c r="AD39" i="2"/>
  <c r="G39" i="2" s="1"/>
  <c r="H39" i="2"/>
  <c r="H312" i="2"/>
  <c r="H320" i="2"/>
  <c r="AD33" i="2"/>
  <c r="H33" i="2"/>
  <c r="AD209" i="2"/>
  <c r="G209" i="2" s="1"/>
  <c r="H209" i="2"/>
  <c r="AD211" i="2"/>
  <c r="G211" i="2" s="1"/>
  <c r="H211" i="2"/>
  <c r="H317" i="2"/>
  <c r="AD346" i="2"/>
  <c r="G346" i="2" s="1"/>
  <c r="H346" i="2"/>
  <c r="AD32" i="2"/>
  <c r="G32" i="2" s="1"/>
  <c r="H32" i="2"/>
  <c r="AD114" i="2"/>
  <c r="G114" i="2" s="1"/>
  <c r="H114" i="2"/>
  <c r="AD167" i="2"/>
  <c r="G167" i="2" s="1"/>
  <c r="H167" i="2"/>
  <c r="H314" i="2"/>
  <c r="H322" i="2"/>
  <c r="AD212" i="2"/>
  <c r="G212" i="2" s="1"/>
  <c r="H212" i="2"/>
  <c r="H318" i="2"/>
  <c r="AD35" i="2"/>
  <c r="G35" i="2" s="1"/>
  <c r="H35" i="2"/>
  <c r="AD31" i="2"/>
  <c r="H31" i="2"/>
  <c r="AD26" i="2"/>
  <c r="G26" i="2" s="1"/>
  <c r="H26" i="2"/>
  <c r="AD40" i="2"/>
  <c r="H40" i="2"/>
  <c r="AD213" i="2"/>
  <c r="G213" i="2" s="1"/>
  <c r="H213" i="2"/>
  <c r="H311" i="2"/>
  <c r="H319" i="2"/>
  <c r="AD168" i="2"/>
  <c r="G168" i="2" s="1"/>
  <c r="H168" i="2"/>
  <c r="AD210" i="2"/>
  <c r="G210" i="2" s="1"/>
  <c r="H210" i="2"/>
  <c r="H316" i="2"/>
  <c r="AD345" i="2"/>
  <c r="G345" i="2" s="1"/>
  <c r="H345" i="2"/>
  <c r="AD34" i="2"/>
  <c r="G34" i="2" s="1"/>
  <c r="H34" i="2"/>
  <c r="AA7" i="2"/>
  <c r="AD113" i="2"/>
  <c r="G113" i="2" s="1"/>
  <c r="H113" i="2"/>
  <c r="AD166" i="2"/>
  <c r="G166" i="2" s="1"/>
  <c r="H166" i="2"/>
  <c r="H313" i="2"/>
  <c r="H321" i="2"/>
  <c r="H16" i="2"/>
  <c r="AD19" i="2"/>
  <c r="H19" i="2"/>
  <c r="AD333" i="2"/>
  <c r="G333" i="2" s="1"/>
  <c r="H333" i="2"/>
  <c r="AD340" i="2"/>
  <c r="G340" i="2" s="1"/>
  <c r="H340" i="2"/>
  <c r="AD326" i="2"/>
  <c r="G326" i="2" s="1"/>
  <c r="H326" i="2"/>
  <c r="AD336" i="2"/>
  <c r="G336" i="2" s="1"/>
  <c r="H336" i="2"/>
  <c r="AD335" i="2"/>
  <c r="G335" i="2" s="1"/>
  <c r="H335" i="2"/>
  <c r="AD331" i="2"/>
  <c r="H331" i="2"/>
  <c r="AD327" i="2"/>
  <c r="G327" i="2" s="1"/>
  <c r="H327" i="2"/>
  <c r="AD339" i="2"/>
  <c r="G339" i="2" s="1"/>
  <c r="H339" i="2"/>
  <c r="AD343" i="2"/>
  <c r="G343" i="2" s="1"/>
  <c r="H343" i="2"/>
  <c r="AD334" i="2"/>
  <c r="H334" i="2"/>
  <c r="AD337" i="2"/>
  <c r="G337" i="2" s="1"/>
  <c r="H337" i="2"/>
  <c r="AD341" i="2"/>
  <c r="G341" i="2" s="1"/>
  <c r="H341" i="2"/>
  <c r="AD338" i="2"/>
  <c r="G338" i="2" s="1"/>
  <c r="H338" i="2"/>
  <c r="AD342" i="2"/>
  <c r="G342" i="2" s="1"/>
  <c r="H342" i="2"/>
  <c r="H309" i="2"/>
  <c r="H310" i="2"/>
  <c r="H299" i="2"/>
  <c r="H304" i="2"/>
  <c r="H305" i="2"/>
  <c r="AD281" i="2"/>
  <c r="G281" i="2" s="1"/>
  <c r="H281" i="2"/>
  <c r="AD287" i="2"/>
  <c r="G287" i="2" s="1"/>
  <c r="H287" i="2"/>
  <c r="AD296" i="2"/>
  <c r="G296" i="2" s="1"/>
  <c r="H296" i="2"/>
  <c r="AD285" i="2"/>
  <c r="G285" i="2" s="1"/>
  <c r="H285" i="2"/>
  <c r="AD293" i="2"/>
  <c r="G293" i="2" s="1"/>
  <c r="H293" i="2"/>
  <c r="AD292" i="2"/>
  <c r="G292" i="2" s="1"/>
  <c r="H292" i="2"/>
  <c r="AD294" i="2"/>
  <c r="G294" i="2" s="1"/>
  <c r="H294" i="2"/>
  <c r="AD284" i="2"/>
  <c r="G284" i="2" s="1"/>
  <c r="H284" i="2"/>
  <c r="AD295" i="2"/>
  <c r="G295" i="2" s="1"/>
  <c r="H295" i="2"/>
  <c r="AD297" i="2"/>
  <c r="G297" i="2" s="1"/>
  <c r="H297" i="2"/>
  <c r="AD283" i="2"/>
  <c r="G283" i="2" s="1"/>
  <c r="H283" i="2"/>
  <c r="AD288" i="2"/>
  <c r="G288" i="2" s="1"/>
  <c r="H288" i="2"/>
  <c r="AD286" i="2"/>
  <c r="G286" i="2" s="1"/>
  <c r="H286" i="2"/>
  <c r="AD260" i="2"/>
  <c r="G260" i="2" s="1"/>
  <c r="H260" i="2"/>
  <c r="AD270" i="2"/>
  <c r="G270" i="2" s="1"/>
  <c r="H270" i="2"/>
  <c r="AD262" i="2"/>
  <c r="G262" i="2" s="1"/>
  <c r="H262" i="2"/>
  <c r="AD271" i="2"/>
  <c r="G271" i="2" s="1"/>
  <c r="H271" i="2"/>
  <c r="AD268" i="2"/>
  <c r="G268" i="2" s="1"/>
  <c r="H268" i="2"/>
  <c r="AD267" i="2"/>
  <c r="G267" i="2" s="1"/>
  <c r="H267" i="2"/>
  <c r="AD275" i="2"/>
  <c r="G275" i="2" s="1"/>
  <c r="H275" i="2"/>
  <c r="AD261" i="2"/>
  <c r="G261" i="2" s="1"/>
  <c r="H261" i="2"/>
  <c r="AD274" i="2"/>
  <c r="G274" i="2" s="1"/>
  <c r="H274" i="2"/>
  <c r="AD257" i="2"/>
  <c r="G257" i="2" s="1"/>
  <c r="H257" i="2"/>
  <c r="AD265" i="2"/>
  <c r="G265" i="2" s="1"/>
  <c r="H265" i="2"/>
  <c r="AD273" i="2"/>
  <c r="G273" i="2" s="1"/>
  <c r="H273" i="2"/>
  <c r="AD255" i="2"/>
  <c r="G255" i="2" s="1"/>
  <c r="H255" i="2"/>
  <c r="AD272" i="2"/>
  <c r="G272" i="2" s="1"/>
  <c r="H272" i="2"/>
  <c r="AD269" i="2"/>
  <c r="G269" i="2" s="1"/>
  <c r="H269" i="2"/>
  <c r="AD276" i="2"/>
  <c r="H276" i="2"/>
  <c r="AD232" i="2"/>
  <c r="G232" i="2" s="1"/>
  <c r="H232" i="2"/>
  <c r="AD230" i="2"/>
  <c r="G230" i="2" s="1"/>
  <c r="H230" i="2"/>
  <c r="AD249" i="2"/>
  <c r="G249" i="2" s="1"/>
  <c r="H249" i="2"/>
  <c r="AD231" i="2"/>
  <c r="G231" i="2" s="1"/>
  <c r="H231" i="2"/>
  <c r="AD234" i="2"/>
  <c r="G234" i="2" s="1"/>
  <c r="H234" i="2"/>
  <c r="AD246" i="2"/>
  <c r="G246" i="2" s="1"/>
  <c r="H246" i="2"/>
  <c r="AD229" i="2"/>
  <c r="G229" i="2" s="1"/>
  <c r="H229" i="2"/>
  <c r="AD217" i="2"/>
  <c r="G217" i="2" s="1"/>
  <c r="H217" i="2"/>
  <c r="AD236" i="2"/>
  <c r="G236" i="2" s="1"/>
  <c r="H236" i="2"/>
  <c r="AD243" i="2"/>
  <c r="G243" i="2" s="1"/>
  <c r="H243" i="2"/>
  <c r="AD251" i="2"/>
  <c r="G251" i="2" s="1"/>
  <c r="H251" i="2"/>
  <c r="AD225" i="2"/>
  <c r="G225" i="2" s="1"/>
  <c r="H225" i="2"/>
  <c r="AD244" i="2"/>
  <c r="G244" i="2" s="1"/>
  <c r="H244" i="2"/>
  <c r="AD218" i="2"/>
  <c r="G218" i="2" s="1"/>
  <c r="H218" i="2"/>
  <c r="AD226" i="2"/>
  <c r="G226" i="2" s="1"/>
  <c r="H226" i="2"/>
  <c r="AD238" i="2"/>
  <c r="G238" i="2" s="1"/>
  <c r="H238" i="2"/>
  <c r="AD233" i="2"/>
  <c r="G233" i="2" s="1"/>
  <c r="H233" i="2"/>
  <c r="AD240" i="2"/>
  <c r="G240" i="2" s="1"/>
  <c r="H240" i="2"/>
  <c r="AD248" i="2"/>
  <c r="G248" i="2" s="1"/>
  <c r="H248" i="2"/>
  <c r="AD219" i="2"/>
  <c r="G219" i="2" s="1"/>
  <c r="H219" i="2"/>
  <c r="AD221" i="2"/>
  <c r="G221" i="2" s="1"/>
  <c r="H221" i="2"/>
  <c r="AD237" i="2"/>
  <c r="G237" i="2" s="1"/>
  <c r="H237" i="2"/>
  <c r="AD245" i="2"/>
  <c r="G245" i="2" s="1"/>
  <c r="H245" i="2"/>
  <c r="AD235" i="2"/>
  <c r="G235" i="2" s="1"/>
  <c r="H235" i="2"/>
  <c r="AD242" i="2"/>
  <c r="G242" i="2" s="1"/>
  <c r="H242" i="2"/>
  <c r="AD250" i="2"/>
  <c r="G250" i="2" s="1"/>
  <c r="H250" i="2"/>
  <c r="AD228" i="2"/>
  <c r="G228" i="2" s="1"/>
  <c r="H228" i="2"/>
  <c r="AD241" i="2"/>
  <c r="G241" i="2" s="1"/>
  <c r="H241" i="2"/>
  <c r="AD239" i="2"/>
  <c r="G239" i="2" s="1"/>
  <c r="H239" i="2"/>
  <c r="AD247" i="2"/>
  <c r="G247" i="2" s="1"/>
  <c r="H247" i="2"/>
  <c r="AD187" i="2"/>
  <c r="G187" i="2" s="1"/>
  <c r="H187" i="2"/>
  <c r="AD203" i="2"/>
  <c r="G203" i="2" s="1"/>
  <c r="H203" i="2"/>
  <c r="AD191" i="2"/>
  <c r="G191" i="2" s="1"/>
  <c r="H191" i="2"/>
  <c r="AD199" i="2"/>
  <c r="G199" i="2" s="1"/>
  <c r="H199" i="2"/>
  <c r="AD208" i="2"/>
  <c r="G208" i="2" s="1"/>
  <c r="H208" i="2"/>
  <c r="AD172" i="2"/>
  <c r="G172" i="2" s="1"/>
  <c r="H172" i="2"/>
  <c r="AD177" i="2"/>
  <c r="G177" i="2" s="1"/>
  <c r="H177" i="2"/>
  <c r="AD188" i="2"/>
  <c r="G188" i="2" s="1"/>
  <c r="H188" i="2"/>
  <c r="AD196" i="2"/>
  <c r="G196" i="2" s="1"/>
  <c r="H196" i="2"/>
  <c r="AD205" i="2"/>
  <c r="G205" i="2" s="1"/>
  <c r="H205" i="2"/>
  <c r="AD184" i="2"/>
  <c r="G184" i="2" s="1"/>
  <c r="H184" i="2"/>
  <c r="AD194" i="2"/>
  <c r="G194" i="2" s="1"/>
  <c r="H194" i="2"/>
  <c r="AD201" i="2"/>
  <c r="G201" i="2" s="1"/>
  <c r="H201" i="2"/>
  <c r="AD193" i="2"/>
  <c r="G193" i="2" s="1"/>
  <c r="H193" i="2"/>
  <c r="AD189" i="2"/>
  <c r="G189" i="2" s="1"/>
  <c r="H189" i="2"/>
  <c r="AD185" i="2"/>
  <c r="G185" i="2" s="1"/>
  <c r="H185" i="2"/>
  <c r="AD202" i="2"/>
  <c r="G202" i="2" s="1"/>
  <c r="H202" i="2"/>
  <c r="AD178" i="2"/>
  <c r="G178" i="2" s="1"/>
  <c r="H178" i="2"/>
  <c r="AD190" i="2"/>
  <c r="G190" i="2" s="1"/>
  <c r="H190" i="2"/>
  <c r="AD198" i="2"/>
  <c r="G198" i="2" s="1"/>
  <c r="H198" i="2"/>
  <c r="AD207" i="2"/>
  <c r="G207" i="2" s="1"/>
  <c r="H207" i="2"/>
  <c r="AD174" i="2"/>
  <c r="G174" i="2" s="1"/>
  <c r="H174" i="2"/>
  <c r="AD186" i="2"/>
  <c r="G186" i="2" s="1"/>
  <c r="H186" i="2"/>
  <c r="AD173" i="2"/>
  <c r="G173" i="2" s="1"/>
  <c r="H173" i="2"/>
  <c r="AD195" i="2"/>
  <c r="G195" i="2" s="1"/>
  <c r="H195" i="2"/>
  <c r="AD204" i="2"/>
  <c r="G204" i="2" s="1"/>
  <c r="H204" i="2"/>
  <c r="AD175" i="2"/>
  <c r="G175" i="2" s="1"/>
  <c r="H175" i="2"/>
  <c r="AD183" i="2"/>
  <c r="G183" i="2" s="1"/>
  <c r="H183" i="2"/>
  <c r="AD192" i="2"/>
  <c r="G192" i="2" s="1"/>
  <c r="H192" i="2"/>
  <c r="AD200" i="2"/>
  <c r="G200" i="2" s="1"/>
  <c r="H200" i="2"/>
  <c r="AD182" i="2"/>
  <c r="G182" i="2" s="1"/>
  <c r="H182" i="2"/>
  <c r="AD197" i="2"/>
  <c r="G197" i="2" s="1"/>
  <c r="H197" i="2"/>
  <c r="AD206" i="2"/>
  <c r="G206" i="2" s="1"/>
  <c r="H206" i="2"/>
  <c r="AD144" i="2"/>
  <c r="G144" i="2" s="1"/>
  <c r="H144" i="2"/>
  <c r="AD152" i="2"/>
  <c r="G152" i="2" s="1"/>
  <c r="H152" i="2"/>
  <c r="AD160" i="2"/>
  <c r="G160" i="2" s="1"/>
  <c r="H160" i="2"/>
  <c r="AD134" i="2"/>
  <c r="G134" i="2" s="1"/>
  <c r="H134" i="2"/>
  <c r="AD122" i="2"/>
  <c r="G122" i="2" s="1"/>
  <c r="H122" i="2"/>
  <c r="AD150" i="2"/>
  <c r="G150" i="2" s="1"/>
  <c r="H150" i="2"/>
  <c r="AD157" i="2"/>
  <c r="G157" i="2" s="1"/>
  <c r="H157" i="2"/>
  <c r="AD165" i="2"/>
  <c r="G165" i="2" s="1"/>
  <c r="H165" i="2"/>
  <c r="AD133" i="2"/>
  <c r="G133" i="2" s="1"/>
  <c r="H133" i="2"/>
  <c r="AD135" i="2"/>
  <c r="G135" i="2" s="1"/>
  <c r="H135" i="2"/>
  <c r="AD146" i="2"/>
  <c r="G146" i="2" s="1"/>
  <c r="H146" i="2"/>
  <c r="AD154" i="2"/>
  <c r="G154" i="2" s="1"/>
  <c r="H154" i="2"/>
  <c r="AD162" i="2"/>
  <c r="G162" i="2" s="1"/>
  <c r="H162" i="2"/>
  <c r="AD126" i="2"/>
  <c r="G126" i="2" s="1"/>
  <c r="H126" i="2"/>
  <c r="AD137" i="2"/>
  <c r="G137" i="2" s="1"/>
  <c r="H137" i="2"/>
  <c r="AD143" i="2"/>
  <c r="G143" i="2" s="1"/>
  <c r="H143" i="2"/>
  <c r="AD151" i="2"/>
  <c r="G151" i="2" s="1"/>
  <c r="H151" i="2"/>
  <c r="AD159" i="2"/>
  <c r="G159" i="2" s="1"/>
  <c r="H159" i="2"/>
  <c r="AD130" i="2"/>
  <c r="G130" i="2" s="1"/>
  <c r="H130" i="2"/>
  <c r="AD138" i="2"/>
  <c r="G138" i="2" s="1"/>
  <c r="H138" i="2"/>
  <c r="AD132" i="2"/>
  <c r="G132" i="2" s="1"/>
  <c r="H132" i="2"/>
  <c r="AD141" i="2"/>
  <c r="G141" i="2" s="1"/>
  <c r="H141" i="2"/>
  <c r="AD149" i="2"/>
  <c r="G149" i="2" s="1"/>
  <c r="H149" i="2"/>
  <c r="AD156" i="2"/>
  <c r="G156" i="2" s="1"/>
  <c r="H156" i="2"/>
  <c r="AD164" i="2"/>
  <c r="G164" i="2" s="1"/>
  <c r="H164" i="2"/>
  <c r="AD131" i="2"/>
  <c r="G131" i="2" s="1"/>
  <c r="H131" i="2"/>
  <c r="AD139" i="2"/>
  <c r="G139" i="2" s="1"/>
  <c r="H139" i="2"/>
  <c r="AD145" i="2"/>
  <c r="G145" i="2" s="1"/>
  <c r="H145" i="2"/>
  <c r="AD153" i="2"/>
  <c r="G153" i="2" s="1"/>
  <c r="H153" i="2"/>
  <c r="AD161" i="2"/>
  <c r="G161" i="2" s="1"/>
  <c r="H161" i="2"/>
  <c r="AD128" i="2"/>
  <c r="G128" i="2" s="1"/>
  <c r="H128" i="2"/>
  <c r="AD129" i="2"/>
  <c r="G129" i="2" s="1"/>
  <c r="H129" i="2"/>
  <c r="AD125" i="2"/>
  <c r="G125" i="2" s="1"/>
  <c r="H125" i="2"/>
  <c r="AD136" i="2"/>
  <c r="G136" i="2" s="1"/>
  <c r="H136" i="2"/>
  <c r="AD142" i="2"/>
  <c r="G142" i="2" s="1"/>
  <c r="H142" i="2"/>
  <c r="AD147" i="2"/>
  <c r="G147" i="2" s="1"/>
  <c r="H147" i="2"/>
  <c r="AD158" i="2"/>
  <c r="G158" i="2" s="1"/>
  <c r="H158" i="2"/>
  <c r="AD121" i="2"/>
  <c r="G121" i="2" s="1"/>
  <c r="H121" i="2"/>
  <c r="AD140" i="2"/>
  <c r="G140" i="2" s="1"/>
  <c r="H140" i="2"/>
  <c r="AD148" i="2"/>
  <c r="G148" i="2" s="1"/>
  <c r="H148" i="2"/>
  <c r="AD155" i="2"/>
  <c r="G155" i="2" s="1"/>
  <c r="H155" i="2"/>
  <c r="AD163" i="2"/>
  <c r="G163" i="2" s="1"/>
  <c r="H163" i="2"/>
  <c r="AD88" i="2"/>
  <c r="G88" i="2" s="1"/>
  <c r="H88" i="2"/>
  <c r="AD96" i="2"/>
  <c r="G96" i="2" s="1"/>
  <c r="H96" i="2"/>
  <c r="AD103" i="2"/>
  <c r="G103" i="2" s="1"/>
  <c r="H103" i="2"/>
  <c r="AD111" i="2"/>
  <c r="G111" i="2" s="1"/>
  <c r="H111" i="2"/>
  <c r="AD86" i="2"/>
  <c r="G86" i="2" s="1"/>
  <c r="H86" i="2"/>
  <c r="AD99" i="2"/>
  <c r="G99" i="2" s="1"/>
  <c r="H99" i="2"/>
  <c r="AD106" i="2"/>
  <c r="G106" i="2" s="1"/>
  <c r="H106" i="2"/>
  <c r="AD79" i="2"/>
  <c r="G79" i="2" s="1"/>
  <c r="H79" i="2"/>
  <c r="AD93" i="2"/>
  <c r="G93" i="2" s="1"/>
  <c r="H93" i="2"/>
  <c r="AD81" i="2"/>
  <c r="G81" i="2" s="1"/>
  <c r="H81" i="2"/>
  <c r="AD89" i="2"/>
  <c r="G89" i="2" s="1"/>
  <c r="H89" i="2"/>
  <c r="AD98" i="2"/>
  <c r="G98" i="2" s="1"/>
  <c r="H98" i="2"/>
  <c r="AD105" i="2"/>
  <c r="G105" i="2" s="1"/>
  <c r="H105" i="2"/>
  <c r="AD90" i="2"/>
  <c r="G90" i="2" s="1"/>
  <c r="H90" i="2"/>
  <c r="AD72" i="2"/>
  <c r="G72" i="2" s="1"/>
  <c r="H72" i="2"/>
  <c r="AD80" i="2"/>
  <c r="G80" i="2" s="1"/>
  <c r="H80" i="2"/>
  <c r="AD95" i="2"/>
  <c r="G95" i="2" s="1"/>
  <c r="H95" i="2"/>
  <c r="AD102" i="2"/>
  <c r="G102" i="2" s="1"/>
  <c r="H102" i="2"/>
  <c r="AD110" i="2"/>
  <c r="G110" i="2" s="1"/>
  <c r="H110" i="2"/>
  <c r="AD91" i="2"/>
  <c r="G91" i="2" s="1"/>
  <c r="H91" i="2"/>
  <c r="AD92" i="2"/>
  <c r="G92" i="2" s="1"/>
  <c r="H92" i="2"/>
  <c r="AD107" i="2"/>
  <c r="G107" i="2" s="1"/>
  <c r="H107" i="2"/>
  <c r="AD85" i="2"/>
  <c r="G85" i="2" s="1"/>
  <c r="H85" i="2"/>
  <c r="AD68" i="2"/>
  <c r="G68" i="2" s="1"/>
  <c r="H68" i="2"/>
  <c r="AD100" i="2"/>
  <c r="G100" i="2" s="1"/>
  <c r="H100" i="2"/>
  <c r="AD108" i="2"/>
  <c r="G108" i="2" s="1"/>
  <c r="H108" i="2"/>
  <c r="AD67" i="2"/>
  <c r="G67" i="2" s="1"/>
  <c r="H67" i="2"/>
  <c r="AD87" i="2"/>
  <c r="G87" i="2" s="1"/>
  <c r="H87" i="2"/>
  <c r="AD84" i="2"/>
  <c r="G84" i="2" s="1"/>
  <c r="H84" i="2"/>
  <c r="AD77" i="2"/>
  <c r="G77" i="2" s="1"/>
  <c r="H77" i="2"/>
  <c r="AD97" i="2"/>
  <c r="G97" i="2" s="1"/>
  <c r="H97" i="2"/>
  <c r="AD104" i="2"/>
  <c r="G104" i="2" s="1"/>
  <c r="H104" i="2"/>
  <c r="AD112" i="2"/>
  <c r="G112" i="2" s="1"/>
  <c r="H112" i="2"/>
  <c r="AD82" i="2"/>
  <c r="G82" i="2" s="1"/>
  <c r="H82" i="2"/>
  <c r="AD94" i="2"/>
  <c r="G94" i="2" s="1"/>
  <c r="H94" i="2"/>
  <c r="AD101" i="2"/>
  <c r="G101" i="2" s="1"/>
  <c r="H101" i="2"/>
  <c r="AD109" i="2"/>
  <c r="G109" i="2" s="1"/>
  <c r="H109" i="2"/>
  <c r="AD62" i="2"/>
  <c r="G62" i="2" s="1"/>
  <c r="H62" i="2"/>
  <c r="AD38" i="2"/>
  <c r="G38" i="2" s="1"/>
  <c r="H38" i="2"/>
  <c r="AD47" i="2"/>
  <c r="G47" i="2" s="1"/>
  <c r="H47" i="2"/>
  <c r="AD55" i="2"/>
  <c r="G55" i="2" s="1"/>
  <c r="H55" i="2"/>
  <c r="AD42" i="2"/>
  <c r="G42" i="2" s="1"/>
  <c r="H42" i="2"/>
  <c r="AD30" i="2"/>
  <c r="G30" i="2" s="1"/>
  <c r="H30" i="2"/>
  <c r="AD29" i="2"/>
  <c r="G29" i="2" s="1"/>
  <c r="H29" i="2"/>
  <c r="AD25" i="2"/>
  <c r="G25" i="2" s="1"/>
  <c r="H25" i="2"/>
  <c r="AD37" i="2"/>
  <c r="G37" i="2" s="1"/>
  <c r="AD41" i="2"/>
  <c r="G41" i="2" s="1"/>
  <c r="H41" i="2"/>
  <c r="AD44" i="2"/>
  <c r="G44" i="2" s="1"/>
  <c r="H44" i="2"/>
  <c r="AD46" i="2"/>
  <c r="G46" i="2" s="1"/>
  <c r="H46" i="2"/>
  <c r="AD48" i="2"/>
  <c r="G48" i="2" s="1"/>
  <c r="H48" i="2"/>
  <c r="AD50" i="2"/>
  <c r="G50" i="2" s="1"/>
  <c r="H50" i="2"/>
  <c r="AD52" i="2"/>
  <c r="G52" i="2" s="1"/>
  <c r="H52" i="2"/>
  <c r="AD54" i="2"/>
  <c r="G54" i="2" s="1"/>
  <c r="H54" i="2"/>
  <c r="AD28" i="2"/>
  <c r="G28" i="2" s="1"/>
  <c r="AD57" i="2"/>
  <c r="G57" i="2" s="1"/>
  <c r="H57" i="2"/>
  <c r="AD59" i="2"/>
  <c r="G59" i="2" s="1"/>
  <c r="H59" i="2"/>
  <c r="AD61" i="2"/>
  <c r="G61" i="2" s="1"/>
  <c r="H61" i="2"/>
  <c r="AD63" i="2"/>
  <c r="G63" i="2" s="1"/>
  <c r="H63" i="2"/>
  <c r="AD27" i="2"/>
  <c r="G27" i="2" s="1"/>
  <c r="H27" i="2"/>
  <c r="AD36" i="2"/>
  <c r="G36" i="2" s="1"/>
  <c r="H36" i="2"/>
  <c r="AD43" i="2"/>
  <c r="G43" i="2" s="1"/>
  <c r="H43" i="2"/>
  <c r="AD45" i="2"/>
  <c r="G45" i="2" s="1"/>
  <c r="H45" i="2"/>
  <c r="AD49" i="2"/>
  <c r="G49" i="2" s="1"/>
  <c r="H49" i="2"/>
  <c r="AD51" i="2"/>
  <c r="G51" i="2" s="1"/>
  <c r="H51" i="2"/>
  <c r="AD53" i="2"/>
  <c r="G53" i="2" s="1"/>
  <c r="H53" i="2"/>
  <c r="AD56" i="2"/>
  <c r="G56" i="2" s="1"/>
  <c r="H56" i="2"/>
  <c r="AD58" i="2"/>
  <c r="G58" i="2" s="1"/>
  <c r="H58" i="2"/>
  <c r="AD60" i="2"/>
  <c r="G60" i="2" s="1"/>
  <c r="H60" i="2"/>
  <c r="AD64" i="2"/>
  <c r="H64" i="2"/>
  <c r="AD65" i="2"/>
  <c r="H65" i="2"/>
  <c r="AD15" i="2"/>
  <c r="H15" i="2"/>
  <c r="AD8" i="2"/>
  <c r="H8" i="2"/>
  <c r="AD18" i="2"/>
  <c r="H18" i="2"/>
  <c r="AD10" i="2"/>
  <c r="H10" i="2"/>
  <c r="AD12" i="2"/>
  <c r="H12" i="2"/>
  <c r="AD23" i="2"/>
  <c r="G23" i="2" s="1"/>
  <c r="H23" i="2"/>
  <c r="AD17" i="2"/>
  <c r="H17" i="2"/>
  <c r="AD21" i="2"/>
  <c r="H21" i="2"/>
  <c r="AD9" i="2"/>
  <c r="H9" i="2"/>
  <c r="AD14" i="2"/>
  <c r="H14" i="2"/>
  <c r="AD11" i="2"/>
  <c r="H11" i="2"/>
  <c r="AD20" i="2"/>
  <c r="H20" i="2"/>
  <c r="AD22" i="2"/>
  <c r="H22" i="2"/>
  <c r="Z328" i="2"/>
  <c r="G328" i="2" s="1"/>
  <c r="H328" i="2"/>
  <c r="H332" i="2"/>
  <c r="G325" i="2"/>
  <c r="H325" i="2"/>
  <c r="H330" i="2"/>
  <c r="G329" i="2"/>
  <c r="H329" i="2"/>
  <c r="H301" i="2"/>
  <c r="H307" i="2"/>
  <c r="G300" i="2"/>
  <c r="H300" i="2"/>
  <c r="H306" i="2"/>
  <c r="H302" i="2"/>
  <c r="H303" i="2"/>
  <c r="Z280" i="2"/>
  <c r="G280" i="2" s="1"/>
  <c r="H280" i="2"/>
  <c r="Z282" i="2"/>
  <c r="G282" i="2" s="1"/>
  <c r="H282" i="2"/>
  <c r="Z291" i="2"/>
  <c r="G291" i="2" s="1"/>
  <c r="H291" i="2"/>
  <c r="Z290" i="2"/>
  <c r="G290" i="2" s="1"/>
  <c r="H290" i="2"/>
  <c r="Z279" i="2"/>
  <c r="G279" i="2" s="1"/>
  <c r="H279" i="2"/>
  <c r="Z289" i="2"/>
  <c r="G289" i="2" s="1"/>
  <c r="H289" i="2"/>
  <c r="Z259" i="2"/>
  <c r="G259" i="2" s="1"/>
  <c r="H259" i="2"/>
  <c r="Z258" i="2"/>
  <c r="G258" i="2" s="1"/>
  <c r="H258" i="2"/>
  <c r="Z256" i="2"/>
  <c r="G256" i="2" s="1"/>
  <c r="H256" i="2"/>
  <c r="Z263" i="2"/>
  <c r="G263" i="2" s="1"/>
  <c r="H263" i="2"/>
  <c r="Z264" i="2"/>
  <c r="G264" i="2" s="1"/>
  <c r="H264" i="2"/>
  <c r="Z266" i="2"/>
  <c r="G266" i="2" s="1"/>
  <c r="H266" i="2"/>
  <c r="Z254" i="2"/>
  <c r="G254" i="2" s="1"/>
  <c r="H254" i="2"/>
  <c r="Z227" i="2"/>
  <c r="G227" i="2" s="1"/>
  <c r="H227" i="2"/>
  <c r="Z222" i="2"/>
  <c r="G222" i="2" s="1"/>
  <c r="H222" i="2"/>
  <c r="Z220" i="2"/>
  <c r="G220" i="2" s="1"/>
  <c r="H220" i="2"/>
  <c r="Z215" i="2"/>
  <c r="G215" i="2" s="1"/>
  <c r="H215" i="2"/>
  <c r="Z223" i="2"/>
  <c r="G223" i="2" s="1"/>
  <c r="H223" i="2"/>
  <c r="Z216" i="2"/>
  <c r="G216" i="2" s="1"/>
  <c r="H216" i="2"/>
  <c r="Z224" i="2"/>
  <c r="G224" i="2" s="1"/>
  <c r="H224" i="2"/>
  <c r="Z171" i="2"/>
  <c r="G171" i="2" s="1"/>
  <c r="H171" i="2"/>
  <c r="Z170" i="2"/>
  <c r="G170" i="2" s="1"/>
  <c r="H170" i="2"/>
  <c r="Z181" i="2"/>
  <c r="G181" i="2" s="1"/>
  <c r="H181" i="2"/>
  <c r="Z179" i="2"/>
  <c r="G179" i="2" s="1"/>
  <c r="H179" i="2"/>
  <c r="Z176" i="2"/>
  <c r="G176" i="2" s="1"/>
  <c r="H176" i="2"/>
  <c r="Z180" i="2"/>
  <c r="G180" i="2" s="1"/>
  <c r="H180" i="2"/>
  <c r="Z117" i="2"/>
  <c r="G117" i="2" s="1"/>
  <c r="H117" i="2"/>
  <c r="Z123" i="2"/>
  <c r="G123" i="2" s="1"/>
  <c r="H123" i="2"/>
  <c r="Z118" i="2"/>
  <c r="G118" i="2" s="1"/>
  <c r="H118" i="2"/>
  <c r="Z116" i="2"/>
  <c r="G116" i="2" s="1"/>
  <c r="H116" i="2"/>
  <c r="Z120" i="2"/>
  <c r="G120" i="2" s="1"/>
  <c r="H120" i="2"/>
  <c r="Z127" i="2"/>
  <c r="G127" i="2" s="1"/>
  <c r="H127" i="2"/>
  <c r="Z119" i="2"/>
  <c r="G119" i="2" s="1"/>
  <c r="H119" i="2"/>
  <c r="Z124" i="2"/>
  <c r="G124" i="2" s="1"/>
  <c r="H124" i="2"/>
  <c r="Z71" i="2"/>
  <c r="G71" i="2" s="1"/>
  <c r="H71" i="2"/>
  <c r="Z75" i="2"/>
  <c r="G75" i="2" s="1"/>
  <c r="H75" i="2"/>
  <c r="Z78" i="2"/>
  <c r="G78" i="2" s="1"/>
  <c r="H78" i="2"/>
  <c r="Z70" i="2"/>
  <c r="G70" i="2" s="1"/>
  <c r="H70" i="2"/>
  <c r="Z69" i="2"/>
  <c r="G69" i="2" s="1"/>
  <c r="H69" i="2"/>
  <c r="Z73" i="2"/>
  <c r="G73" i="2" s="1"/>
  <c r="H73" i="2"/>
  <c r="Z83" i="2"/>
  <c r="G83" i="2" s="1"/>
  <c r="H83" i="2"/>
  <c r="Z76" i="2"/>
  <c r="G76" i="2" s="1"/>
  <c r="H76" i="2"/>
  <c r="Z74" i="2"/>
  <c r="G74" i="2" s="1"/>
  <c r="H74" i="2"/>
  <c r="AC11" i="2"/>
  <c r="AC10" i="2"/>
  <c r="AC8" i="2"/>
  <c r="AC12" i="2"/>
  <c r="AC18" i="2"/>
  <c r="AC21" i="2"/>
  <c r="AC17" i="2"/>
  <c r="AC20" i="2"/>
  <c r="AC14" i="2"/>
  <c r="AC22" i="2"/>
  <c r="Z65" i="2"/>
  <c r="Z64" i="2"/>
  <c r="Z9" i="2"/>
  <c r="Z33" i="2"/>
  <c r="Z19" i="2"/>
  <c r="Z16" i="2"/>
  <c r="Z7" i="2"/>
  <c r="H7" i="2"/>
  <c r="G303" i="2"/>
  <c r="G334" i="2"/>
  <c r="G332" i="2"/>
  <c r="G331" i="2" l="1"/>
  <c r="B339" i="2" s="1"/>
  <c r="G33" i="2"/>
  <c r="G276" i="2"/>
  <c r="B264" i="2" s="1"/>
  <c r="G302" i="2"/>
  <c r="G64" i="2"/>
  <c r="G18" i="2"/>
  <c r="G318" i="2"/>
  <c r="G309" i="2"/>
  <c r="G304" i="2"/>
  <c r="G311" i="2"/>
  <c r="G14" i="2"/>
  <c r="G299" i="2"/>
  <c r="G323" i="2"/>
  <c r="G315" i="2"/>
  <c r="G319" i="2"/>
  <c r="G322" i="2"/>
  <c r="G314" i="2"/>
  <c r="G15" i="2"/>
  <c r="G13" i="2"/>
  <c r="G7" i="2"/>
  <c r="G20" i="2"/>
  <c r="G8" i="2"/>
  <c r="G22" i="2"/>
  <c r="G11" i="2"/>
  <c r="G10" i="2"/>
  <c r="G16" i="2"/>
  <c r="G19" i="2"/>
  <c r="G9" i="2"/>
  <c r="G65" i="2"/>
  <c r="G12" i="2"/>
  <c r="G17" i="2"/>
  <c r="G21" i="2"/>
  <c r="G40" i="2"/>
  <c r="G31" i="2"/>
  <c r="B224" i="2"/>
  <c r="B221" i="2"/>
  <c r="B226" i="2"/>
  <c r="B235" i="2"/>
  <c r="B242" i="2"/>
  <c r="B250" i="2"/>
  <c r="B223" i="2"/>
  <c r="B231" i="2"/>
  <c r="B236" i="2"/>
  <c r="B243" i="2"/>
  <c r="B251" i="2"/>
  <c r="B246" i="2"/>
  <c r="B240" i="2"/>
  <c r="B234" i="2"/>
  <c r="B220" i="2"/>
  <c r="B232" i="2"/>
  <c r="B230" i="2"/>
  <c r="B244" i="2"/>
  <c r="B228" i="2"/>
  <c r="B233" i="2"/>
  <c r="B229" i="2"/>
  <c r="B237" i="2"/>
  <c r="B245" i="2"/>
  <c r="B252" i="2"/>
  <c r="B216" i="2"/>
  <c r="B227" i="2"/>
  <c r="B215" i="2"/>
  <c r="B219" i="2"/>
  <c r="B238" i="2"/>
  <c r="B248" i="2"/>
  <c r="B241" i="2"/>
  <c r="B218" i="2"/>
  <c r="B217" i="2"/>
  <c r="B239" i="2"/>
  <c r="B247" i="2"/>
  <c r="B225" i="2"/>
  <c r="B222" i="2"/>
  <c r="B249" i="2"/>
  <c r="B285" i="2"/>
  <c r="B211" i="2"/>
  <c r="B108" i="2"/>
  <c r="B128" i="2"/>
  <c r="B123" i="2"/>
  <c r="B104" i="2"/>
  <c r="B84" i="2"/>
  <c r="B119" i="2"/>
  <c r="B124" i="2"/>
  <c r="B102" i="2"/>
  <c r="B80" i="2"/>
  <c r="B76" i="2"/>
  <c r="B100" i="2"/>
  <c r="B118" i="2"/>
  <c r="B129" i="2"/>
  <c r="B120" i="2"/>
  <c r="B113" i="2"/>
  <c r="B79" i="2"/>
  <c r="B74" i="2"/>
  <c r="B78" i="2"/>
  <c r="B73" i="2"/>
  <c r="B292" i="2"/>
  <c r="B86" i="2"/>
  <c r="B112" i="2"/>
  <c r="B97" i="2"/>
  <c r="B77" i="2"/>
  <c r="B99" i="2"/>
  <c r="B110" i="2"/>
  <c r="B95" i="2"/>
  <c r="B133" i="2"/>
  <c r="B93" i="2"/>
  <c r="B116" i="2"/>
  <c r="B282" i="2"/>
  <c r="B210" i="2"/>
  <c r="B202" i="2"/>
  <c r="B204" i="2"/>
  <c r="B188" i="2"/>
  <c r="B183" i="2"/>
  <c r="B172" i="2"/>
  <c r="B163" i="2"/>
  <c r="B148" i="2"/>
  <c r="B168" i="2"/>
  <c r="B149" i="2"/>
  <c r="B297" i="2"/>
  <c r="B293" i="2"/>
  <c r="B283" i="2"/>
  <c r="B201" i="2"/>
  <c r="B187" i="2"/>
  <c r="B195" i="2"/>
  <c r="B182" i="2"/>
  <c r="B161" i="2"/>
  <c r="B145" i="2"/>
  <c r="B138" i="2"/>
  <c r="B181" i="2"/>
  <c r="B144" i="2"/>
  <c r="B134" i="2"/>
  <c r="B91" i="2"/>
  <c r="B103" i="2"/>
  <c r="B130" i="2"/>
  <c r="B125" i="2"/>
  <c r="B279" i="2"/>
  <c r="B291" i="2"/>
  <c r="B194" i="2"/>
  <c r="B173" i="2"/>
  <c r="B186" i="2"/>
  <c r="B203" i="2"/>
  <c r="B209" i="2"/>
  <c r="B180" i="2"/>
  <c r="B159" i="2"/>
  <c r="B143" i="2"/>
  <c r="B162" i="2"/>
  <c r="B179" i="2"/>
  <c r="B140" i="2"/>
  <c r="B90" i="2"/>
  <c r="B98" i="2"/>
  <c r="B121" i="2"/>
  <c r="B295" i="2"/>
  <c r="B178" i="2"/>
  <c r="B199" i="2"/>
  <c r="B200" i="2"/>
  <c r="B176" i="2"/>
  <c r="B157" i="2"/>
  <c r="B122" i="2"/>
  <c r="B158" i="2"/>
  <c r="B68" i="2"/>
  <c r="B166" i="2"/>
  <c r="B131" i="2"/>
  <c r="B89" i="2"/>
  <c r="B127" i="2"/>
  <c r="B81" i="2"/>
  <c r="B75" i="2"/>
  <c r="B114" i="2"/>
  <c r="B83" i="2"/>
  <c r="B71" i="2"/>
  <c r="B281" i="2"/>
  <c r="B288" i="2"/>
  <c r="B294" i="2"/>
  <c r="B284" i="2"/>
  <c r="B296" i="2"/>
  <c r="B177" i="2"/>
  <c r="B185" i="2"/>
  <c r="B191" i="2"/>
  <c r="B192" i="2"/>
  <c r="B170" i="2"/>
  <c r="B155" i="2"/>
  <c r="B154" i="2"/>
  <c r="B139" i="2"/>
  <c r="B135" i="2"/>
  <c r="B164" i="2"/>
  <c r="B117" i="2"/>
  <c r="B87" i="2"/>
  <c r="B111" i="2"/>
  <c r="B287" i="2"/>
  <c r="B286" i="2"/>
  <c r="B213" i="2"/>
  <c r="B205" i="2"/>
  <c r="B193" i="2"/>
  <c r="B167" i="2"/>
  <c r="B153" i="2"/>
  <c r="B147" i="2"/>
  <c r="B160" i="2"/>
  <c r="B88" i="2"/>
  <c r="B96" i="2"/>
  <c r="B107" i="2"/>
  <c r="B109" i="2"/>
  <c r="B69" i="2"/>
  <c r="B289" i="2"/>
  <c r="B280" i="2"/>
  <c r="B212" i="2"/>
  <c r="B208" i="2"/>
  <c r="B184" i="2"/>
  <c r="B197" i="2"/>
  <c r="B198" i="2"/>
  <c r="B175" i="2"/>
  <c r="B151" i="2"/>
  <c r="B174" i="2"/>
  <c r="B146" i="2"/>
  <c r="B137" i="2"/>
  <c r="B72" i="2"/>
  <c r="B156" i="2"/>
  <c r="B92" i="2"/>
  <c r="B67" i="2"/>
  <c r="B106" i="2"/>
  <c r="B141" i="2"/>
  <c r="B70" i="2"/>
  <c r="B290" i="2"/>
  <c r="B206" i="2"/>
  <c r="B207" i="2"/>
  <c r="B196" i="2"/>
  <c r="B189" i="2"/>
  <c r="B190" i="2"/>
  <c r="B165" i="2"/>
  <c r="B150" i="2"/>
  <c r="B171" i="2"/>
  <c r="B142" i="2"/>
  <c r="B85" i="2"/>
  <c r="B152" i="2"/>
  <c r="B136" i="2"/>
  <c r="B94" i="2"/>
  <c r="B82" i="2"/>
  <c r="B101" i="2"/>
  <c r="B105" i="2"/>
  <c r="B132" i="2"/>
  <c r="B126" i="2"/>
  <c r="B308" i="2" l="1"/>
  <c r="B326" i="2"/>
  <c r="B334" i="2"/>
  <c r="B340" i="2"/>
  <c r="B258" i="2"/>
  <c r="B345" i="2"/>
  <c r="B336" i="2"/>
  <c r="B333" i="2"/>
  <c r="B337" i="2"/>
  <c r="B342" i="2"/>
  <c r="B330" i="2"/>
  <c r="B341" i="2"/>
  <c r="B346" i="2"/>
  <c r="B325" i="2"/>
  <c r="B331" i="2"/>
  <c r="B344" i="2"/>
  <c r="B335" i="2"/>
  <c r="B343" i="2"/>
  <c r="B329" i="2"/>
  <c r="B327" i="2"/>
  <c r="B338" i="2"/>
  <c r="B328" i="2"/>
  <c r="B332" i="2"/>
  <c r="B270" i="2"/>
  <c r="B254" i="2"/>
  <c r="B259" i="2"/>
  <c r="B275" i="2"/>
  <c r="B261" i="2"/>
  <c r="B271" i="2"/>
  <c r="B267" i="2"/>
  <c r="B268" i="2"/>
  <c r="B269" i="2"/>
  <c r="B273" i="2"/>
  <c r="B260" i="2"/>
  <c r="B256" i="2"/>
  <c r="B262" i="2"/>
  <c r="B263" i="2"/>
  <c r="B277" i="2"/>
  <c r="B255" i="2"/>
  <c r="B257" i="2"/>
  <c r="B274" i="2"/>
  <c r="B265" i="2"/>
  <c r="B276" i="2"/>
  <c r="B272" i="2"/>
  <c r="B266" i="2"/>
  <c r="B314" i="2"/>
  <c r="B305" i="2"/>
  <c r="B316" i="2"/>
  <c r="B313" i="2"/>
  <c r="B311" i="2"/>
  <c r="B315" i="2"/>
  <c r="B310" i="2"/>
  <c r="B303" i="2"/>
  <c r="B317" i="2"/>
  <c r="B320" i="2"/>
  <c r="B301" i="2"/>
  <c r="B302" i="2"/>
  <c r="B299" i="2"/>
  <c r="B300" i="2"/>
  <c r="B309" i="2"/>
  <c r="B319" i="2"/>
  <c r="B307" i="2"/>
  <c r="B321" i="2"/>
  <c r="B306" i="2"/>
  <c r="B322" i="2"/>
  <c r="B323" i="2"/>
  <c r="B318" i="2"/>
  <c r="B312" i="2"/>
  <c r="B304" i="2"/>
  <c r="B13" i="2"/>
  <c r="B8" i="2"/>
  <c r="B15" i="2"/>
  <c r="B22" i="2"/>
  <c r="B14" i="2"/>
  <c r="B19" i="2"/>
  <c r="B12" i="2"/>
  <c r="B18" i="2"/>
  <c r="B10" i="2"/>
  <c r="B7" i="2"/>
  <c r="B16" i="2"/>
  <c r="B17" i="2"/>
  <c r="B20" i="2"/>
  <c r="B23" i="2"/>
  <c r="B21" i="2"/>
  <c r="B11" i="2"/>
  <c r="B9" i="2"/>
  <c r="B65" i="2"/>
  <c r="B42" i="2"/>
  <c r="B43" i="2"/>
  <c r="B64" i="2"/>
  <c r="B36" i="2"/>
  <c r="B39" i="2"/>
  <c r="B53" i="2"/>
  <c r="B33" i="2"/>
  <c r="B47" i="2"/>
  <c r="B61" i="2"/>
  <c r="B35" i="2"/>
  <c r="B30" i="2"/>
  <c r="B63" i="2"/>
  <c r="B38" i="2"/>
  <c r="B28" i="2"/>
  <c r="B57" i="2"/>
  <c r="B37" i="2"/>
  <c r="B46" i="2"/>
  <c r="B60" i="2"/>
  <c r="B55" i="2"/>
  <c r="B27" i="2"/>
  <c r="B52" i="2"/>
  <c r="B26" i="2"/>
  <c r="B62" i="2"/>
  <c r="B45" i="2"/>
  <c r="B50" i="2"/>
  <c r="B59" i="2"/>
  <c r="B58" i="2"/>
  <c r="B49" i="2"/>
  <c r="B54" i="2"/>
  <c r="B29" i="2"/>
  <c r="B51" i="2"/>
  <c r="B40" i="2"/>
  <c r="B56" i="2"/>
  <c r="B25" i="2"/>
  <c r="B32" i="2"/>
  <c r="B44" i="2"/>
  <c r="B48" i="2"/>
  <c r="B31" i="2"/>
  <c r="B41" i="2"/>
  <c r="B34" i="2"/>
</calcChain>
</file>

<file path=xl/sharedStrings.xml><?xml version="1.0" encoding="utf-8"?>
<sst xmlns="http://schemas.openxmlformats.org/spreadsheetml/2006/main" count="4197" uniqueCount="1088">
  <si>
    <t>CATEGORIE</t>
  </si>
  <si>
    <t>POSITION</t>
  </si>
  <si>
    <t>MINIMES MASCULINS</t>
  </si>
  <si>
    <t>POINTS (4 BEST)</t>
  </si>
  <si>
    <t>TOTAL POINTS</t>
  </si>
  <si>
    <t>NB COMPETITION</t>
  </si>
  <si>
    <t>Tournoi Audincourt</t>
  </si>
  <si>
    <t>Tournoi de Belfort</t>
  </si>
  <si>
    <t>VAUZELLES</t>
  </si>
  <si>
    <t>ST MARCEL</t>
  </si>
  <si>
    <t>DIJON</t>
  </si>
  <si>
    <t>LONS</t>
  </si>
  <si>
    <t>AUDINCOURT</t>
  </si>
  <si>
    <t>BELFORT</t>
  </si>
  <si>
    <t>C</t>
  </si>
  <si>
    <t>P</t>
  </si>
  <si>
    <t>LICENCE</t>
  </si>
  <si>
    <t>JUDOKA</t>
  </si>
  <si>
    <t>CLUB</t>
  </si>
  <si>
    <t>DPT</t>
  </si>
  <si>
    <t>B</t>
  </si>
  <si>
    <t>PTS</t>
  </si>
  <si>
    <t>NB</t>
  </si>
  <si>
    <t>Position</t>
  </si>
  <si>
    <t>Points</t>
  </si>
  <si>
    <t>PT1</t>
  </si>
  <si>
    <t>PT2</t>
  </si>
  <si>
    <t>PT3</t>
  </si>
  <si>
    <t>PT4</t>
  </si>
  <si>
    <t>PT5</t>
  </si>
  <si>
    <t>PT6</t>
  </si>
  <si>
    <t>PT7</t>
  </si>
  <si>
    <t>PT8</t>
  </si>
  <si>
    <t>-34kg</t>
  </si>
  <si>
    <t>Or</t>
  </si>
  <si>
    <t>Argent</t>
  </si>
  <si>
    <t>A.S.M. BELFORTAINE</t>
  </si>
  <si>
    <t>J.C.DECIZOIS</t>
  </si>
  <si>
    <t>Bronze</t>
  </si>
  <si>
    <t>Sept</t>
  </si>
  <si>
    <t>COTE D OR JUDO</t>
  </si>
  <si>
    <t>Cinq</t>
  </si>
  <si>
    <t>JUDO CLUB DE MARSANNAY LA COTE</t>
  </si>
  <si>
    <t>AVENIR JUDO BASSIN LEDONIEN</t>
  </si>
  <si>
    <t>JURA JUDO</t>
  </si>
  <si>
    <t>DOUBS JUDO</t>
  </si>
  <si>
    <t>J.C.ST MARCEL</t>
  </si>
  <si>
    <t>SAONE ET LOIRE JUDO</t>
  </si>
  <si>
    <t>J.C.CHAMPAGNOLAIS</t>
  </si>
  <si>
    <t>-38kg</t>
  </si>
  <si>
    <t>AS QUETIGNY JUDO</t>
  </si>
  <si>
    <t>PROMO SPORTS BESANCON</t>
  </si>
  <si>
    <t>DOJO FRANC-COMTOIS</t>
  </si>
  <si>
    <t>JC BLETTERANOIS</t>
  </si>
  <si>
    <t>BUDOKAN CHALONNAIS</t>
  </si>
  <si>
    <t>HTE SAONE JUDO</t>
  </si>
  <si>
    <t>J.C.CHALONNAIS</t>
  </si>
  <si>
    <t>JC TAVELLOIS</t>
  </si>
  <si>
    <t>-42kg</t>
  </si>
  <si>
    <t>JUDO CLUB COUSANCOIS</t>
  </si>
  <si>
    <t>JC SAN CLAUDIEN</t>
  </si>
  <si>
    <t>JUDO VAL MORTEAU</t>
  </si>
  <si>
    <t>-46kg</t>
  </si>
  <si>
    <t>JUDO CLUB DIJONNAIS</t>
  </si>
  <si>
    <t>JC SEMUR EN AUXOIS</t>
  </si>
  <si>
    <t>-50kg</t>
  </si>
  <si>
    <t>-55kg</t>
  </si>
  <si>
    <t>JUDO 39</t>
  </si>
  <si>
    <t>-60kg</t>
  </si>
  <si>
    <t>ORGELET JUDO</t>
  </si>
  <si>
    <t>-66kg</t>
  </si>
  <si>
    <t>-73kg</t>
  </si>
  <si>
    <t>+73kg</t>
  </si>
  <si>
    <t>MINIMES FEMININES</t>
  </si>
  <si>
    <t>-36kg</t>
  </si>
  <si>
    <t>JUDO CLUB SALINOIS</t>
  </si>
  <si>
    <t>-40kg</t>
  </si>
  <si>
    <t>-44kg</t>
  </si>
  <si>
    <t>-48kg</t>
  </si>
  <si>
    <t>-52kg</t>
  </si>
  <si>
    <t>-57kg</t>
  </si>
  <si>
    <t>-63kg</t>
  </si>
  <si>
    <t>-70kg</t>
  </si>
  <si>
    <t>+70kg</t>
  </si>
  <si>
    <t>JURA SUD JUDO</t>
  </si>
  <si>
    <t>JUDO CLUB BELLENEUVE</t>
  </si>
  <si>
    <t>Open de St Claude</t>
  </si>
  <si>
    <t>Open de St Marcel</t>
  </si>
  <si>
    <t>Tournoi de Dijon</t>
  </si>
  <si>
    <t>RONCHAMP</t>
  </si>
  <si>
    <t>Tournoi de Vauzelles</t>
  </si>
  <si>
    <t>Tournoi de Ronchamp</t>
  </si>
  <si>
    <t>M19022010PARIZ01</t>
  </si>
  <si>
    <t>PARIZOT Quentin</t>
  </si>
  <si>
    <t>M03022010SAPCI01</t>
  </si>
  <si>
    <t>SAPCI Evvel</t>
  </si>
  <si>
    <t>M13082010SEMGH01</t>
  </si>
  <si>
    <t>SEMGHOUNI Ilyies</t>
  </si>
  <si>
    <t>M13032010BREUI01</t>
  </si>
  <si>
    <t>BREUILLET Noe</t>
  </si>
  <si>
    <t>M07052010PRECH01</t>
  </si>
  <si>
    <t>PRECHEUR Edward</t>
  </si>
  <si>
    <t>M19102010MOUTA01</t>
  </si>
  <si>
    <t>MOUTARLIER-CHARID Andy</t>
  </si>
  <si>
    <t>M20072010LUGAN01</t>
  </si>
  <si>
    <t>LUGAND Thomas</t>
  </si>
  <si>
    <t>F07082010ROUX*01</t>
  </si>
  <si>
    <t>ROUX Eva</t>
  </si>
  <si>
    <t>F09032010BEN*S01</t>
  </si>
  <si>
    <t>BEN SALAH Maissan</t>
  </si>
  <si>
    <t>F14102010BALLO01</t>
  </si>
  <si>
    <t>BALLON Iliana</t>
  </si>
  <si>
    <t>F13072010PERRI01</t>
  </si>
  <si>
    <t>PERRIN Meline</t>
  </si>
  <si>
    <t>F18042010DECHE01</t>
  </si>
  <si>
    <t>DECHELOTTE-PETIT Clementine</t>
  </si>
  <si>
    <t>A.M.CHATENOY LE ROYAL</t>
  </si>
  <si>
    <t>F24032010VILLE02</t>
  </si>
  <si>
    <t>VILLEMIN Julie</t>
  </si>
  <si>
    <t>JC VILLENEUVE/S/YONNE</t>
  </si>
  <si>
    <t>YONNE JUDO</t>
  </si>
  <si>
    <t>NIEVRE JUDO</t>
  </si>
  <si>
    <t>M22022010SAUVA01</t>
  </si>
  <si>
    <t>SAUVAGEOT Romain</t>
  </si>
  <si>
    <t>JUDO PONTARLIER HAUT DOUBS</t>
  </si>
  <si>
    <t>M02122010COSTA01</t>
  </si>
  <si>
    <t>COSTA REDOL Ewen</t>
  </si>
  <si>
    <t>J.C.CREUSOTIN</t>
  </si>
  <si>
    <t>AUXR_JUDO</t>
  </si>
  <si>
    <t>M25072010WATTE01</t>
  </si>
  <si>
    <t>WATTECANT Noa</t>
  </si>
  <si>
    <t>M05102010AOULM01</t>
  </si>
  <si>
    <t>AOULMI Ilyes</t>
  </si>
  <si>
    <t>M12102010DEHAN01</t>
  </si>
  <si>
    <t>DEHAND Roan</t>
  </si>
  <si>
    <t>ASVBD JUDO</t>
  </si>
  <si>
    <t>M16022010POCHK01</t>
  </si>
  <si>
    <t>POCHKHUA Nikoloz</t>
  </si>
  <si>
    <t>M17052010YONZI01</t>
  </si>
  <si>
    <t>YONZIMA Joakim</t>
  </si>
  <si>
    <t>DOJO COTE D ORIEN</t>
  </si>
  <si>
    <t>M16012010BARDI02</t>
  </si>
  <si>
    <t>BARDIN Louis</t>
  </si>
  <si>
    <t>F31052010FORGE01</t>
  </si>
  <si>
    <t>FORGEMONT Jade</t>
  </si>
  <si>
    <t>-28kg</t>
  </si>
  <si>
    <t>-32kg</t>
  </si>
  <si>
    <t>+63kg</t>
  </si>
  <si>
    <t>F16022011DERLI01</t>
  </si>
  <si>
    <t>DERLICA Fanny</t>
  </si>
  <si>
    <t>DOJO NIVERNAIS</t>
  </si>
  <si>
    <t>F03082011CARDO02</t>
  </si>
  <si>
    <t>CARDONA Kenza</t>
  </si>
  <si>
    <t>F16032011CHARL01</t>
  </si>
  <si>
    <t>CHARLES Romane</t>
  </si>
  <si>
    <t>F06042011GERMA01</t>
  </si>
  <si>
    <t>GERMAIN Clara</t>
  </si>
  <si>
    <t>JUDO CLUB DOLOIS</t>
  </si>
  <si>
    <t>F15062011BARBO02</t>
  </si>
  <si>
    <t>BARBOUCHI Malak</t>
  </si>
  <si>
    <t>-30kg</t>
  </si>
  <si>
    <t>+66kg</t>
  </si>
  <si>
    <t>M21052011PIGNE02</t>
  </si>
  <si>
    <t>PIGNET Cesar</t>
  </si>
  <si>
    <t>ALC LONGVIC JUDO</t>
  </si>
  <si>
    <t>M21072011RAVEN01</t>
  </si>
  <si>
    <t>RAVENET Axel</t>
  </si>
  <si>
    <t>SPORTING CLUB SELONGEEN</t>
  </si>
  <si>
    <t>M24122011BOUAI01</t>
  </si>
  <si>
    <t>BOUAICHA Kenzi</t>
  </si>
  <si>
    <t>M18052011OUGIE01</t>
  </si>
  <si>
    <t>OUGIER Anatole</t>
  </si>
  <si>
    <t>M09102011BOGGI01</t>
  </si>
  <si>
    <t>BOGGIO Romeo</t>
  </si>
  <si>
    <t>M26012011GAUDE01</t>
  </si>
  <si>
    <t>GAUDET Baptiste</t>
  </si>
  <si>
    <t>M06042011EL*GD01</t>
  </si>
  <si>
    <t>EL GDAH Aymen</t>
  </si>
  <si>
    <t>M18032011NAGAR01</t>
  </si>
  <si>
    <t>NAGARA Yacine</t>
  </si>
  <si>
    <t>M14082011BAUDO03</t>
  </si>
  <si>
    <t>BENJAMINS</t>
  </si>
  <si>
    <t>BENJAMINES</t>
  </si>
  <si>
    <t>F18062011PIN**01</t>
  </si>
  <si>
    <t>PIN Clara</t>
  </si>
  <si>
    <t>F15122011CRETI01</t>
  </si>
  <si>
    <t>CRETIN Eline</t>
  </si>
  <si>
    <t>F23112011LIEUT02</t>
  </si>
  <si>
    <t>LIEUTET Melissa</t>
  </si>
  <si>
    <t>F03052011DEVIN01</t>
  </si>
  <si>
    <t>DEVINAZ Zoe</t>
  </si>
  <si>
    <t>F18082011GILBE01</t>
  </si>
  <si>
    <t>GILBERT Lou-Ann</t>
  </si>
  <si>
    <t>F13072010PARRO02</t>
  </si>
  <si>
    <t>PARROT Kimi</t>
  </si>
  <si>
    <t>JUDO CLUB DELLE</t>
  </si>
  <si>
    <t>TERRITOIRE BELFORT JUDO</t>
  </si>
  <si>
    <t>F09032011GREFF01</t>
  </si>
  <si>
    <t>GREFFIER Anais</t>
  </si>
  <si>
    <t>F23102011GIBAS01</t>
  </si>
  <si>
    <t>GIBASSIER Leonie</t>
  </si>
  <si>
    <t>F19072011ABATT01</t>
  </si>
  <si>
    <t>ABATTOUY Marwa</t>
  </si>
  <si>
    <t>F23032011VINCE01</t>
  </si>
  <si>
    <t>VINCENT Oceane</t>
  </si>
  <si>
    <t>F16072010ANTOI01</t>
  </si>
  <si>
    <t>ANTOINE Melissa</t>
  </si>
  <si>
    <t>JUDO DES MILLE ÉTANGS</t>
  </si>
  <si>
    <t>F22112011ARDIE01</t>
  </si>
  <si>
    <t>ARDIET Lily</t>
  </si>
  <si>
    <t>F01082011LITOS01</t>
  </si>
  <si>
    <t>LITOS Mailys</t>
  </si>
  <si>
    <t>F13122010NORMA01</t>
  </si>
  <si>
    <t>NORMAND Maitena</t>
  </si>
  <si>
    <t>F22112011RAMDA01</t>
  </si>
  <si>
    <t>RAMDANE BEY Nihad</t>
  </si>
  <si>
    <t>F26112011CAMUS01</t>
  </si>
  <si>
    <t>CAMUSET  NOEL Julia</t>
  </si>
  <si>
    <t>F25032010SOLTA01</t>
  </si>
  <si>
    <t>SOLTANI Cyrine</t>
  </si>
  <si>
    <t>F17032011EL*HA01</t>
  </si>
  <si>
    <t>EL HAMIMI Nahila</t>
  </si>
  <si>
    <t>F11082010DAVAL01</t>
  </si>
  <si>
    <t>DAVAL Lilou</t>
  </si>
  <si>
    <t>F06102010SERGI01</t>
  </si>
  <si>
    <t>SERGI Eleana</t>
  </si>
  <si>
    <t>M08102011ANDRI01</t>
  </si>
  <si>
    <t>ANDRIANIAINA Tsangy Mahary</t>
  </si>
  <si>
    <t>M18062011LOMBA02</t>
  </si>
  <si>
    <t>LOMBARD Clement</t>
  </si>
  <si>
    <t>M09032011BAUDE01</t>
  </si>
  <si>
    <t>BAUDEMENT William</t>
  </si>
  <si>
    <t>M23092011GRUND01</t>
  </si>
  <si>
    <t>GRUNDISCH Adam</t>
  </si>
  <si>
    <t>M04112011MONTC01</t>
  </si>
  <si>
    <t>MONTCHANIN Arthur</t>
  </si>
  <si>
    <t>M24112011GABRI01</t>
  </si>
  <si>
    <t>GABRIEL LEGROUX Leandre</t>
  </si>
  <si>
    <t>M02092011PETIT02</t>
  </si>
  <si>
    <t>PETITGUYOT Hugo</t>
  </si>
  <si>
    <t>M22042010IBRAH01</t>
  </si>
  <si>
    <t>IBRAHIMI Rayan</t>
  </si>
  <si>
    <t>M22102011HUOT*02</t>
  </si>
  <si>
    <t>HUOT MARCHAND Nolan</t>
  </si>
  <si>
    <t>AS ECOLE VALENTIN</t>
  </si>
  <si>
    <t>M16032011DIETR02</t>
  </si>
  <si>
    <t>DIETRE Maxime</t>
  </si>
  <si>
    <t>M26122010EKHVA01</t>
  </si>
  <si>
    <t>EKHVAIA Luca</t>
  </si>
  <si>
    <t>M01052011DURAK01</t>
  </si>
  <si>
    <t>DURAKU Sejdi</t>
  </si>
  <si>
    <t>M29112010SAIDO01</t>
  </si>
  <si>
    <t>SAIDOU Enzo</t>
  </si>
  <si>
    <t>M23102010MOULA01</t>
  </si>
  <si>
    <t>MOULARI Jayson</t>
  </si>
  <si>
    <t>PRUDENT Theo</t>
  </si>
  <si>
    <t>BEGIN Jules</t>
  </si>
  <si>
    <t>CHERKEZISHVILI Tato</t>
  </si>
  <si>
    <t>M18062011PRUDE01</t>
  </si>
  <si>
    <t>M28062010BEGIN01</t>
  </si>
  <si>
    <t>M26022010CHERK01</t>
  </si>
  <si>
    <t>M20072010OZDEM01</t>
  </si>
  <si>
    <t>OZDEMIR Demirhan</t>
  </si>
  <si>
    <t>M22012010ADAMY01</t>
  </si>
  <si>
    <t>ADAMYAN Razmik</t>
  </si>
  <si>
    <t>M19012010KEDJO01</t>
  </si>
  <si>
    <t>KEDJOUAL Salime</t>
  </si>
  <si>
    <t>M27102010PROTE01</t>
  </si>
  <si>
    <t>PROTET Antoine</t>
  </si>
  <si>
    <t>M14042010ODOBE01</t>
  </si>
  <si>
    <t>ODOBEZ Yanis</t>
  </si>
  <si>
    <t>BAUDOT Remi</t>
  </si>
  <si>
    <t>M02052011CHEBB01</t>
  </si>
  <si>
    <t>CHEBBOUT Chamseddine</t>
  </si>
  <si>
    <t>M27062011YUZBA01</t>
  </si>
  <si>
    <t>YUZBASHYAN Emile</t>
  </si>
  <si>
    <t>M27022010BELOK01</t>
  </si>
  <si>
    <t>BELOKAEV Adam</t>
  </si>
  <si>
    <t>Tournoi de Sens</t>
  </si>
  <si>
    <t>SENS</t>
  </si>
  <si>
    <t>M11102011BONNE01</t>
  </si>
  <si>
    <t>BONNET Evenn</t>
  </si>
  <si>
    <t>UNION COSNOISE SPORT</t>
  </si>
  <si>
    <t>M26092011GEVOR01</t>
  </si>
  <si>
    <t>GEVORGYAN Karen</t>
  </si>
  <si>
    <t>M09022011MASIE01</t>
  </si>
  <si>
    <t>MASIERO Jilani</t>
  </si>
  <si>
    <t>JUDO CLUB CLEMENTIN</t>
  </si>
  <si>
    <t>M26012010OBERS01</t>
  </si>
  <si>
    <t>OBERSON Jolan</t>
  </si>
  <si>
    <t>M26062011GUILL01</t>
  </si>
  <si>
    <t>GUILLOT Milton</t>
  </si>
  <si>
    <t>M28042011CLAVA01</t>
  </si>
  <si>
    <t>CLAVAUD Antoine</t>
  </si>
  <si>
    <t>M10032010RAMOS01</t>
  </si>
  <si>
    <t>RAMOS Eliot</t>
  </si>
  <si>
    <t>US CHARNY OREE DE PUISAYE</t>
  </si>
  <si>
    <t>M16092010BOUDI03</t>
  </si>
  <si>
    <t>BOUDIER Maxime</t>
  </si>
  <si>
    <t>US PLATEAU DU GATINAIS JUDO</t>
  </si>
  <si>
    <t>M15012010ALVES01</t>
  </si>
  <si>
    <t>ALVES Nuno</t>
  </si>
  <si>
    <t>M23122010LAZRA01</t>
  </si>
  <si>
    <t>LAZRAQ Yanis</t>
  </si>
  <si>
    <t>M22052010POLOM01</t>
  </si>
  <si>
    <t>POLOMACK GANITTA Mathis</t>
  </si>
  <si>
    <t>M24062010DANGL01</t>
  </si>
  <si>
    <t>DANGLETERRE Eliot</t>
  </si>
  <si>
    <t>F23122011VIDAS01</t>
  </si>
  <si>
    <t>VIDAS Flora</t>
  </si>
  <si>
    <t>F18112011GERAC01</t>
  </si>
  <si>
    <t>GERACI Lena</t>
  </si>
  <si>
    <t>F06112010BERNA02</t>
  </si>
  <si>
    <t>BERNARD Leonie</t>
  </si>
  <si>
    <t>F29052010ABDEL01</t>
  </si>
  <si>
    <t>ABDELLATIF Charline</t>
  </si>
  <si>
    <t>F04032011DALER01</t>
  </si>
  <si>
    <t>DALERY Marine</t>
  </si>
  <si>
    <t>ASMVG JUDO</t>
  </si>
  <si>
    <t>F05082011OZAMA01</t>
  </si>
  <si>
    <t>OZAMANYAN Angelika</t>
  </si>
  <si>
    <t>F24112010DELAG01</t>
  </si>
  <si>
    <t>DELAGE Chloe</t>
  </si>
  <si>
    <t>F24022011PEREZ02</t>
  </si>
  <si>
    <t>PEREZ Victoria</t>
  </si>
  <si>
    <t>F23112011DE*AB01</t>
  </si>
  <si>
    <t>DE ABREU Romane</t>
  </si>
  <si>
    <t>ALLIANCE DOJO 71</t>
  </si>
  <si>
    <t>F23072011PARIZ01</t>
  </si>
  <si>
    <t>PARIZOT MORATIN Ninon</t>
  </si>
  <si>
    <t>F02102010LALLE01</t>
  </si>
  <si>
    <t>LALLEMENT Anais</t>
  </si>
  <si>
    <t>JUDO CLUB POUILLYSOIS</t>
  </si>
  <si>
    <t>F29102011LAFAR01</t>
  </si>
  <si>
    <t>LAFARGUE Lison</t>
  </si>
  <si>
    <t>F26082011YEZZA01</t>
  </si>
  <si>
    <t>YEZZAOUI Insaf</t>
  </si>
  <si>
    <t>F28012010BOBIN02</t>
  </si>
  <si>
    <t>BOBIN Emma</t>
  </si>
  <si>
    <t>A.S.AMIC.VAUZELLES</t>
  </si>
  <si>
    <t>F05092010LION*01</t>
  </si>
  <si>
    <t>LION Anais</t>
  </si>
  <si>
    <t>F17052010ROBER01</t>
  </si>
  <si>
    <t>ROBER Suzie</t>
  </si>
  <si>
    <t>J C DE LA VALLEE DE L OUCHE</t>
  </si>
  <si>
    <t>F09022011PANIE02</t>
  </si>
  <si>
    <t>PANIER Chloe</t>
  </si>
  <si>
    <t>FOOT.C.GUEUGNONNAIS</t>
  </si>
  <si>
    <t>F02082010FULGI01</t>
  </si>
  <si>
    <t>FULGINI Clelie</t>
  </si>
  <si>
    <t>JUDO CLUB AUTUNOIS</t>
  </si>
  <si>
    <t>F12062010YACOU01</t>
  </si>
  <si>
    <t>YACOUB Shannel</t>
  </si>
  <si>
    <t>F09082011AUGER01</t>
  </si>
  <si>
    <t>AUGER Alicia</t>
  </si>
  <si>
    <t>F24112011NICOL01</t>
  </si>
  <si>
    <t>NICOLLE Maylie</t>
  </si>
  <si>
    <t>F22102011ARAUJ01</t>
  </si>
  <si>
    <t>ARAUJO Maelys</t>
  </si>
  <si>
    <t>M10022011LIAOU01</t>
  </si>
  <si>
    <t>LIAOUI Rayn</t>
  </si>
  <si>
    <t>M13062010TORRE01</t>
  </si>
  <si>
    <t>TORRES Maxime</t>
  </si>
  <si>
    <t>M07092011LACOU02</t>
  </si>
  <si>
    <t>LACOUR BARATIER Ylan</t>
  </si>
  <si>
    <t>M08052011LENET02</t>
  </si>
  <si>
    <t>LENETTE Nael</t>
  </si>
  <si>
    <t>M29102010SAMAK02</t>
  </si>
  <si>
    <t>SAMAKE Samm</t>
  </si>
  <si>
    <t>M26012011LOUAT01</t>
  </si>
  <si>
    <t>LOUAT Jules</t>
  </si>
  <si>
    <t>ASSOC.SPORTIVE GUERIGNY-URZY</t>
  </si>
  <si>
    <t>M23082011PICAR01</t>
  </si>
  <si>
    <t>PICARD LEROY Jules</t>
  </si>
  <si>
    <t>ESPERANCE ST LEGER JUDO</t>
  </si>
  <si>
    <t>M16082011OUKID01</t>
  </si>
  <si>
    <t>OUKIDJA Gabriel</t>
  </si>
  <si>
    <t>AVENIR SPORT FOURCHAMBAULT</t>
  </si>
  <si>
    <t>M28062011KORIC01</t>
  </si>
  <si>
    <t>KORICHE Yanis</t>
  </si>
  <si>
    <t>M17052010GRAND01</t>
  </si>
  <si>
    <t>GRANDJEAN Sacha</t>
  </si>
  <si>
    <t>M03062011EL*AS01</t>
  </si>
  <si>
    <t>EL ASSRI Ouweysse</t>
  </si>
  <si>
    <t>M21092011MEUNI01</t>
  </si>
  <si>
    <t>MEUNIER Noham</t>
  </si>
  <si>
    <t>M16112011FOUTO01</t>
  </si>
  <si>
    <t>FOUTO Nielsen</t>
  </si>
  <si>
    <t>M25072011D*ARG01</t>
  </si>
  <si>
    <t>D ARGENT Aimery</t>
  </si>
  <si>
    <t>DOJO DORNOIS</t>
  </si>
  <si>
    <t>M14022011SILVE01</t>
  </si>
  <si>
    <t>SILVESTRE Noah</t>
  </si>
  <si>
    <t>JUDO CLUB DIGOIN</t>
  </si>
  <si>
    <t>M14032010KHATO01</t>
  </si>
  <si>
    <t>KHATOYAN Aziz</t>
  </si>
  <si>
    <t>M10012011AMAT*02</t>
  </si>
  <si>
    <t>AMAT Thibault</t>
  </si>
  <si>
    <t>DOJO DES AMOGNES JUDO</t>
  </si>
  <si>
    <t>M25012011DUCHA01</t>
  </si>
  <si>
    <t>DUCHATEL Leandre</t>
  </si>
  <si>
    <t>M29052011RIMPO01</t>
  </si>
  <si>
    <t>RIMPOT Jonas</t>
  </si>
  <si>
    <t>M14062010SEDDI01</t>
  </si>
  <si>
    <t>SEDDIKI Iliane</t>
  </si>
  <si>
    <t>M09072011MASSC01</t>
  </si>
  <si>
    <t>MASSCHELEIN Esteban</t>
  </si>
  <si>
    <t>YZEURE JUDO</t>
  </si>
  <si>
    <t>ALLIER JUDO</t>
  </si>
  <si>
    <t>M24112010OURAD01</t>
  </si>
  <si>
    <t>OURADINE Bryan</t>
  </si>
  <si>
    <t>M29112010SAIDO02</t>
  </si>
  <si>
    <t>SAIDOU Mathis</t>
  </si>
  <si>
    <t>M31052010TURIN01</t>
  </si>
  <si>
    <t>TURINAY Mathias</t>
  </si>
  <si>
    <t>M23092010AMRIE01</t>
  </si>
  <si>
    <t>AMRIEV Mouhammed</t>
  </si>
  <si>
    <t>M08102010ROBER01</t>
  </si>
  <si>
    <t>ROBERT Hyacinthe</t>
  </si>
  <si>
    <t>M05032010ROPAR01</t>
  </si>
  <si>
    <t>ROPARS Jules</t>
  </si>
  <si>
    <t>M10022011VANDE01</t>
  </si>
  <si>
    <t>VANDENSCURICK Celestin</t>
  </si>
  <si>
    <t>M17052011CHOMA01</t>
  </si>
  <si>
    <t>CHOMAT Alexandre</t>
  </si>
  <si>
    <t>M03082011GAGLI01</t>
  </si>
  <si>
    <t>GAGLIARDI Lorenzo</t>
  </si>
  <si>
    <t>M29062010PARIS01</t>
  </si>
  <si>
    <t>PARIS Robin</t>
  </si>
  <si>
    <t>M21092011RICHA01</t>
  </si>
  <si>
    <t>RICHARD Felix</t>
  </si>
  <si>
    <t>M14102011GIROD01</t>
  </si>
  <si>
    <t>GIROD Arnaud</t>
  </si>
  <si>
    <t>MACON JUDO</t>
  </si>
  <si>
    <t>M23022011THIRA01</t>
  </si>
  <si>
    <t>THIRARD Julien</t>
  </si>
  <si>
    <t>M14062011PIRES01</t>
  </si>
  <si>
    <t>PIRES Paul Arthur</t>
  </si>
  <si>
    <t>JUDO FONTAINOIS</t>
  </si>
  <si>
    <t>AIN JUDO</t>
  </si>
  <si>
    <t>M17032010TRABA01</t>
  </si>
  <si>
    <t>TRABAND CLAUDEL Noam</t>
  </si>
  <si>
    <t>CERC SPORTIF LURON</t>
  </si>
  <si>
    <t>M11092010BARAT01</t>
  </si>
  <si>
    <t>BARATA Jules</t>
  </si>
  <si>
    <t>M23112010ALATE01</t>
  </si>
  <si>
    <t>ALATEINTE Maxence</t>
  </si>
  <si>
    <t>M16102011GACON01</t>
  </si>
  <si>
    <t>GACONNET Raphael</t>
  </si>
  <si>
    <t>M29122011BADER01</t>
  </si>
  <si>
    <t>BADER Bilel</t>
  </si>
  <si>
    <t>M22092011BEAUC01</t>
  </si>
  <si>
    <t>BEAUCHAMP Aleck</t>
  </si>
  <si>
    <t>M20112010FERNA03</t>
  </si>
  <si>
    <t>FERNANDES DELLEMBURGER Nolan</t>
  </si>
  <si>
    <t>J.C.ST FLORENTIN / E.S.F.</t>
  </si>
  <si>
    <t>M27122011CHERR02</t>
  </si>
  <si>
    <t>CHERRIER Elyas</t>
  </si>
  <si>
    <t>M13022010LAFAI01</t>
  </si>
  <si>
    <t>LAFAILLE Timeo</t>
  </si>
  <si>
    <t>LA PRECYLIENNE</t>
  </si>
  <si>
    <t>M31012010DIAZ*01</t>
  </si>
  <si>
    <t>DIAZ Gaspard</t>
  </si>
  <si>
    <t>M07062010RAY**01</t>
  </si>
  <si>
    <t>RAY Quentin</t>
  </si>
  <si>
    <t>JC ST GENGOUX LE NATIONAL</t>
  </si>
  <si>
    <t>M28112010IBRAH01</t>
  </si>
  <si>
    <t>IBRAHIM Arthur</t>
  </si>
  <si>
    <t>JUDO CLUB CHAMPAGNEY</t>
  </si>
  <si>
    <t>M19012010GRAVI01</t>
  </si>
  <si>
    <t>GRAVIER Alan</t>
  </si>
  <si>
    <t>M25122010MILES01</t>
  </si>
  <si>
    <t>MILESI Maxime</t>
  </si>
  <si>
    <t>M22072010BAYSS01</t>
  </si>
  <si>
    <t>BAYSSET Thibault</t>
  </si>
  <si>
    <t>M04062010DENAN01</t>
  </si>
  <si>
    <t>DENANE Rayan</t>
  </si>
  <si>
    <t>M08092010BEROU01</t>
  </si>
  <si>
    <t>BEROUILLE Hemon</t>
  </si>
  <si>
    <t>M28072010NDEM*01</t>
  </si>
  <si>
    <t>NDEM BILOUNGA Francois Denis</t>
  </si>
  <si>
    <t>M02012011MARGU01</t>
  </si>
  <si>
    <t>MARGUERITE Edgar</t>
  </si>
  <si>
    <t>M18102010INGEL01</t>
  </si>
  <si>
    <t>INGELAERE Natheo</t>
  </si>
  <si>
    <t>M27122010TEIXE01</t>
  </si>
  <si>
    <t>TEIXEIRA Thomas</t>
  </si>
  <si>
    <t>M29092010VOGT*01</t>
  </si>
  <si>
    <t>VOGT Jonas</t>
  </si>
  <si>
    <t>M05042011CORSE01</t>
  </si>
  <si>
    <t>CORSEL Louis</t>
  </si>
  <si>
    <t>M24032011BENSA01</t>
  </si>
  <si>
    <t>BENSAIDANE Salaheddine</t>
  </si>
  <si>
    <t>M08062010HERRG01</t>
  </si>
  <si>
    <t>HERRGOTT Guillaume</t>
  </si>
  <si>
    <t>M07012011ZELLE01</t>
  </si>
  <si>
    <t>ZELLER Jean</t>
  </si>
  <si>
    <t>M25022011AKGUN01</t>
  </si>
  <si>
    <t>AKGUN Kaan</t>
  </si>
  <si>
    <t>M29062010PERNE01</t>
  </si>
  <si>
    <t>PERNET Jules</t>
  </si>
  <si>
    <t>DOJO AM SUD REVERMONT</t>
  </si>
  <si>
    <t>M04102011PRUSI01</t>
  </si>
  <si>
    <t>PRUSI Ajdin</t>
  </si>
  <si>
    <t>JC DU VAL DE MIEGES</t>
  </si>
  <si>
    <t>M22122010BRUCC01</t>
  </si>
  <si>
    <t>BRUCCI Jean</t>
  </si>
  <si>
    <t>F02052011PASTE01</t>
  </si>
  <si>
    <t>PASTEUR Lola</t>
  </si>
  <si>
    <t>F10092011DELEN01</t>
  </si>
  <si>
    <t>DELENCLOS Luna</t>
  </si>
  <si>
    <t>F05062010CHARP01</t>
  </si>
  <si>
    <t>CHARPILLET Cloe</t>
  </si>
  <si>
    <t>JUDO CLUB GYLOIS</t>
  </si>
  <si>
    <t>F26012011EL*JA01</t>
  </si>
  <si>
    <t>EL JANATI Ines</t>
  </si>
  <si>
    <t>F17012010SAFI*01</t>
  </si>
  <si>
    <t>SAFI Assia</t>
  </si>
  <si>
    <t>F21122011MAMAT01</t>
  </si>
  <si>
    <t>MAMATOU Iness</t>
  </si>
  <si>
    <t>F14052011LAGE*01</t>
  </si>
  <si>
    <t>LAGE Charline</t>
  </si>
  <si>
    <t>SHO BU KAI REGIONAL MONTBARD</t>
  </si>
  <si>
    <t>F25092011DENIS01</t>
  </si>
  <si>
    <t>DENIS Sarah</t>
  </si>
  <si>
    <t>EC.JUDO BEAUNOISE</t>
  </si>
  <si>
    <t>F26032010EL*MA01</t>
  </si>
  <si>
    <t>EL MAAROUFI Nermine</t>
  </si>
  <si>
    <t>F13062011GICHT02</t>
  </si>
  <si>
    <t>GICHTENAERE Emma</t>
  </si>
  <si>
    <t>JUDO KWAI MORVILLARS</t>
  </si>
  <si>
    <t>F10012010MONNI01</t>
  </si>
  <si>
    <t>MONNIER DE CORBIER Isaure</t>
  </si>
  <si>
    <t>F02082011BARRI01</t>
  </si>
  <si>
    <t>BARRILLON Nola</t>
  </si>
  <si>
    <t>F27082011GIRER01</t>
  </si>
  <si>
    <t>GIRERD Athenais</t>
  </si>
  <si>
    <t>ARTS MARTIAUX RIOZ</t>
  </si>
  <si>
    <t>F16032011LEMAI02</t>
  </si>
  <si>
    <t>LEMAIRE Marine</t>
  </si>
  <si>
    <t>F11052010KAUFF01</t>
  </si>
  <si>
    <t>KAUFFMANN Eva</t>
  </si>
  <si>
    <t>F18082011GRILL01</t>
  </si>
  <si>
    <t>GRILLOT Ines</t>
  </si>
  <si>
    <t>L ETOILE JUDO GENLIS</t>
  </si>
  <si>
    <t>F18062010HAMRI01</t>
  </si>
  <si>
    <t>HAMRIOUI Simane</t>
  </si>
  <si>
    <t>F21032011NIELS01</t>
  </si>
  <si>
    <t>NIELSEN Lara</t>
  </si>
  <si>
    <t>M10032013LEFEV02</t>
  </si>
  <si>
    <t>LEFEVRE Mathieu</t>
  </si>
  <si>
    <t>M14042013MICHE01</t>
  </si>
  <si>
    <t>MICHELET Nolan</t>
  </si>
  <si>
    <t>M28042013BOUCH01</t>
  </si>
  <si>
    <t>BOUCHOT Amaury</t>
  </si>
  <si>
    <t>M09032013ROYBI02</t>
  </si>
  <si>
    <t>ROYBIER Hugo</t>
  </si>
  <si>
    <t>-26kg</t>
  </si>
  <si>
    <t>M19012012BADER01</t>
  </si>
  <si>
    <t>BADER Ilyes</t>
  </si>
  <si>
    <t>M16082013BADER01</t>
  </si>
  <si>
    <t>BADER Yassine</t>
  </si>
  <si>
    <t>M11072013SERVI01</t>
  </si>
  <si>
    <t>SERVIGNAT Jules</t>
  </si>
  <si>
    <t>JUDO JUJITSU TOURNUS</t>
  </si>
  <si>
    <t>M01112013MICHE01</t>
  </si>
  <si>
    <t>MICHELIN Elio</t>
  </si>
  <si>
    <t>M31052012VETTE01</t>
  </si>
  <si>
    <t>VETTER Stanislas</t>
  </si>
  <si>
    <t>M30052012DEBEY01</t>
  </si>
  <si>
    <t>DEBEY Abel</t>
  </si>
  <si>
    <t>M09122012JANVI01</t>
  </si>
  <si>
    <t>JANVIER ROUX Antonin</t>
  </si>
  <si>
    <t>M12122012GROND01</t>
  </si>
  <si>
    <t>GRONDIN Menzo</t>
  </si>
  <si>
    <t>JC BLANZYNOIS</t>
  </si>
  <si>
    <t>M16102012MICHO01</t>
  </si>
  <si>
    <t>MICHON Nathael</t>
  </si>
  <si>
    <t>M01082012ZEHNA01</t>
  </si>
  <si>
    <t>ZEHNACKER Mattheo</t>
  </si>
  <si>
    <t>M28052013CAILL01</t>
  </si>
  <si>
    <t>CAILLOT Sacha</t>
  </si>
  <si>
    <t>M30082013DELAR01</t>
  </si>
  <si>
    <t>DELARUE Nael</t>
  </si>
  <si>
    <t>M08042012LARHZ01</t>
  </si>
  <si>
    <t>LARHZAL Louay</t>
  </si>
  <si>
    <t>M04012012COURO01</t>
  </si>
  <si>
    <t>COUROUX Kenzo</t>
  </si>
  <si>
    <t>M21122012EKHVA01</t>
  </si>
  <si>
    <t>EKHVAIA Saba</t>
  </si>
  <si>
    <t>M08112012GUENE01</t>
  </si>
  <si>
    <t>GUENET Lois</t>
  </si>
  <si>
    <t>M23102012GRAVI01</t>
  </si>
  <si>
    <t>GRAVIER Ethan</t>
  </si>
  <si>
    <t>M22072012CHARL01</t>
  </si>
  <si>
    <t>CHARLEUX Samuel</t>
  </si>
  <si>
    <t>M15112012BRELI01</t>
  </si>
  <si>
    <t>BRELIER Mael</t>
  </si>
  <si>
    <t>M09032012MEBAN01</t>
  </si>
  <si>
    <t>MEBANI Milhan</t>
  </si>
  <si>
    <t>M27042012BENYO01</t>
  </si>
  <si>
    <t>BENYOUCEF Anas</t>
  </si>
  <si>
    <t>M04062012GMIZA01</t>
  </si>
  <si>
    <t>GMIZA Wael</t>
  </si>
  <si>
    <t>M04032012BREDA01</t>
  </si>
  <si>
    <t>BREDA Mahdi</t>
  </si>
  <si>
    <t>JUDO CLUB CHAROLAIS</t>
  </si>
  <si>
    <t>M11092012TURPI01</t>
  </si>
  <si>
    <t>TURPIN   WENDLING Markus</t>
  </si>
  <si>
    <t>M15052012BLUM*01</t>
  </si>
  <si>
    <t>BLUM Martin</t>
  </si>
  <si>
    <t>M04092013DOLID01</t>
  </si>
  <si>
    <t>DOLIDZE Lucas</t>
  </si>
  <si>
    <t>M17052013ZIRAM01</t>
  </si>
  <si>
    <t>ZIRAM Adam</t>
  </si>
  <si>
    <t>M24032013AMOSI01</t>
  </si>
  <si>
    <t>AMOSI SANDUKU Enzo</t>
  </si>
  <si>
    <t>M17072012DUBOI01</t>
  </si>
  <si>
    <t>DUBOIS Maxime</t>
  </si>
  <si>
    <t>M25092012BONNE05</t>
  </si>
  <si>
    <t>BONNET Martin</t>
  </si>
  <si>
    <t>M22012012BOUCH01</t>
  </si>
  <si>
    <t>BOUCHARD Ante</t>
  </si>
  <si>
    <t>M09052012ENCAR01</t>
  </si>
  <si>
    <t>ENCARNACAO Alexis</t>
  </si>
  <si>
    <t>M03032012COURS01</t>
  </si>
  <si>
    <t>COURSON Arnaud</t>
  </si>
  <si>
    <t>M05102012GERDY01</t>
  </si>
  <si>
    <t>GERDY Timeo</t>
  </si>
  <si>
    <t>M05112012KAPAN01</t>
  </si>
  <si>
    <t>KAPANADZE Demetre</t>
  </si>
  <si>
    <t>M29052013TAVIO01</t>
  </si>
  <si>
    <t>TAVIOT Jules</t>
  </si>
  <si>
    <t>M05122012PRETA01</t>
  </si>
  <si>
    <t>PRETAT Valentin</t>
  </si>
  <si>
    <t>M30072012LAGRA01</t>
  </si>
  <si>
    <t>LAGRANGE Lucas</t>
  </si>
  <si>
    <t>AS ST LEGER JUDO</t>
  </si>
  <si>
    <t>M08112012GUENE02</t>
  </si>
  <si>
    <t>GUENET Elyas</t>
  </si>
  <si>
    <t>M22012013ZAHOU02</t>
  </si>
  <si>
    <t>ZAHOUI Ethan</t>
  </si>
  <si>
    <t>M20032012LAHOR02</t>
  </si>
  <si>
    <t>LAHOREAU Timeo</t>
  </si>
  <si>
    <t>M19022012BARRO01</t>
  </si>
  <si>
    <t>BARROZO LAIDAIN Arthur</t>
  </si>
  <si>
    <t>M11032013NAGAR01</t>
  </si>
  <si>
    <t>NAGARA Mohamed Ali</t>
  </si>
  <si>
    <t>M03022013ROUTI01</t>
  </si>
  <si>
    <t>ROUTIER Hugo</t>
  </si>
  <si>
    <t>M25022012TISSI01</t>
  </si>
  <si>
    <t>TISSIER Joey</t>
  </si>
  <si>
    <t>M13122013CLAVA01</t>
  </si>
  <si>
    <t>CLAVARON Valentin</t>
  </si>
  <si>
    <t>ASC JUDO ST APOLLINAIRE</t>
  </si>
  <si>
    <t>M16082012TELMA01</t>
  </si>
  <si>
    <t>TELMAR Arthur</t>
  </si>
  <si>
    <t>M15062013RAPHA01</t>
  </si>
  <si>
    <t>RAPHAT HOZOTTE Nolan</t>
  </si>
  <si>
    <t>M14032013GAGLI01</t>
  </si>
  <si>
    <t>GAGLIARDI Flavio</t>
  </si>
  <si>
    <t>M07022012TURIN01</t>
  </si>
  <si>
    <t>TURIN Emile</t>
  </si>
  <si>
    <t>M09022012CONTE01</t>
  </si>
  <si>
    <t>CONTET Pierre</t>
  </si>
  <si>
    <t>M08052013GROSS01</t>
  </si>
  <si>
    <t>GROSSE Adam</t>
  </si>
  <si>
    <t>F30062012PERON01</t>
  </si>
  <si>
    <t>PERONNE Milla</t>
  </si>
  <si>
    <t>ALLIANCE CHAGNY SPORTS</t>
  </si>
  <si>
    <t>F22032013BEN*S01</t>
  </si>
  <si>
    <t>BEN SALAH Maysoan</t>
  </si>
  <si>
    <t>F17082013AFONS01</t>
  </si>
  <si>
    <t>AFONSO Ria</t>
  </si>
  <si>
    <t>F10072012MIGET01</t>
  </si>
  <si>
    <t>MIGET Leelu</t>
  </si>
  <si>
    <t>F28072013CHAPU01</t>
  </si>
  <si>
    <t>CHAPUIS Louise</t>
  </si>
  <si>
    <t>F21102013BAKA*01</t>
  </si>
  <si>
    <t>BAKA Meyssane</t>
  </si>
  <si>
    <t>F02082013BOISL01</t>
  </si>
  <si>
    <t>BOISLEVE Hanae</t>
  </si>
  <si>
    <t>F09102012DAOUA01</t>
  </si>
  <si>
    <t>DAOUAIRI Aicha</t>
  </si>
  <si>
    <t>C.L.E.S.CHEVIGNY ST SAUVEUR</t>
  </si>
  <si>
    <t>F27052013OKOIZ01</t>
  </si>
  <si>
    <t>OKOIZI DEPREZ Elise Chisom</t>
  </si>
  <si>
    <t>F10112013HUILA01</t>
  </si>
  <si>
    <t>HUILA Elvira</t>
  </si>
  <si>
    <t>F23032013SOLIG01</t>
  </si>
  <si>
    <t>SOLIGO Mahee</t>
  </si>
  <si>
    <t>F31052013MAGNI02</t>
  </si>
  <si>
    <t>MAGNIN Julie</t>
  </si>
  <si>
    <t>F25122013BARDE01</t>
  </si>
  <si>
    <t>BARDEY Leanne</t>
  </si>
  <si>
    <t>F22102013FIZAI01</t>
  </si>
  <si>
    <t>FIZAINE Lya</t>
  </si>
  <si>
    <t>F26122013JUILL02</t>
  </si>
  <si>
    <t>JUILLARD Lelia</t>
  </si>
  <si>
    <t>F29062012MORER01</t>
  </si>
  <si>
    <t>MORERE Cloe</t>
  </si>
  <si>
    <t>F24082012MOUTA01</t>
  </si>
  <si>
    <t>MOUTARLIER CHARID Alyssa</t>
  </si>
  <si>
    <t>F18022012KIELP01</t>
  </si>
  <si>
    <t>KIELPINSKI Louison</t>
  </si>
  <si>
    <t>F19082013ROLAN01</t>
  </si>
  <si>
    <t>ROLAND Lily</t>
  </si>
  <si>
    <t>F02012012BOUSS01</t>
  </si>
  <si>
    <t>BOUSSAGEON Judith</t>
  </si>
  <si>
    <t>F16062012HONOR02</t>
  </si>
  <si>
    <t>HONORE Mazarine</t>
  </si>
  <si>
    <t>F14042012BARD*01</t>
  </si>
  <si>
    <t>BARD Elise</t>
  </si>
  <si>
    <t>F16052012DENAN01</t>
  </si>
  <si>
    <t>DENANE Maya Lisa</t>
  </si>
  <si>
    <t>F18082012LINE*01</t>
  </si>
  <si>
    <t>LINE Elea</t>
  </si>
  <si>
    <t>F12092012SOUMA01</t>
  </si>
  <si>
    <t>SOUMATI Assia</t>
  </si>
  <si>
    <t>F15062013BERTH01</t>
  </si>
  <si>
    <t>BERTHOT Camille</t>
  </si>
  <si>
    <t>F14032013CANDA02</t>
  </si>
  <si>
    <t>CANDANEDO Adele</t>
  </si>
  <si>
    <t>F13022012BERRY01</t>
  </si>
  <si>
    <t>BERRY Alicia</t>
  </si>
  <si>
    <t>F01042013GAY**01</t>
  </si>
  <si>
    <t>GAY Soline</t>
  </si>
  <si>
    <t>F15072012CRUZ*03</t>
  </si>
  <si>
    <t>CRUZ Selene</t>
  </si>
  <si>
    <t>F01012012ASUKA01</t>
  </si>
  <si>
    <t>ASUKANI BONDO Elisabeth</t>
  </si>
  <si>
    <t>F10092012BOILL01</t>
  </si>
  <si>
    <t>BOILLET Melysia</t>
  </si>
  <si>
    <t>JUDO CLUB VALENTIGNEY</t>
  </si>
  <si>
    <t>F27032013DEHAR01</t>
  </si>
  <si>
    <t>DEHAR Ines</t>
  </si>
  <si>
    <t>F16062012RUFFI01</t>
  </si>
  <si>
    <t>RUFFIEUX Mailys</t>
  </si>
  <si>
    <t>DOJO JEAN PONCOT</t>
  </si>
  <si>
    <t>F12032012AUGUS01</t>
  </si>
  <si>
    <t>AUGUSTIN Louise</t>
  </si>
  <si>
    <t>F15072013BAALA01</t>
  </si>
  <si>
    <t>BAALA Rasha</t>
  </si>
  <si>
    <t>F28072012BARTO01</t>
  </si>
  <si>
    <t>BARTOLOMEU ZAU Joyce</t>
  </si>
  <si>
    <t>F15042012AL*JI01</t>
  </si>
  <si>
    <t>AL JISSRI Mona</t>
  </si>
  <si>
    <t>F03102012JAQUI01</t>
  </si>
  <si>
    <t>JAQUIER Flavie</t>
  </si>
  <si>
    <t>F19052012LECHE01</t>
  </si>
  <si>
    <t>LECHENAULT Claire</t>
  </si>
  <si>
    <t>F13062012GIRAR01</t>
  </si>
  <si>
    <t>GIRARD Leonie</t>
  </si>
  <si>
    <t>F14072012RISTA02</t>
  </si>
  <si>
    <t>RISTAT RABDEAU Maelys</t>
  </si>
  <si>
    <t>F04062012AIB**01</t>
  </si>
  <si>
    <t>AIB Lucy</t>
  </si>
  <si>
    <t>F21072013JEUDY01</t>
  </si>
  <si>
    <t>JEUDY Lea</t>
  </si>
  <si>
    <t>F28072012BONI*01</t>
  </si>
  <si>
    <t>BONI Apia Elishama</t>
  </si>
  <si>
    <t>F22032013BERGE01</t>
  </si>
  <si>
    <t>BERGER Lysea</t>
  </si>
  <si>
    <t>F08032012CLET*01</t>
  </si>
  <si>
    <t>CLET Leonie</t>
  </si>
  <si>
    <t>F03012012ORMAN01</t>
  </si>
  <si>
    <t>ORMANSAY Lilwen</t>
  </si>
  <si>
    <t>F19012012CORTI01</t>
  </si>
  <si>
    <t>CORTIER Soline</t>
  </si>
  <si>
    <t>F18022013LHOTE01</t>
  </si>
  <si>
    <t>LHOTE Elina</t>
  </si>
  <si>
    <t>U.S.C.LES LAUMES</t>
  </si>
  <si>
    <t>F29032013PAGAT01</t>
  </si>
  <si>
    <t>PAGATELE Maile</t>
  </si>
  <si>
    <t>F18062011BEDOU01</t>
  </si>
  <si>
    <t>BEDOURET Emy</t>
  </si>
  <si>
    <t>F26102011CHAPP01</t>
  </si>
  <si>
    <t>CHAPPUY Charlotte</t>
  </si>
  <si>
    <t>JC D AILLEVILLERS</t>
  </si>
  <si>
    <t>F29092011DELOY01</t>
  </si>
  <si>
    <t>DELOYE Zoe</t>
  </si>
  <si>
    <t>L AVENIR DE THISE JUDO</t>
  </si>
  <si>
    <t>LIGUE REUNION</t>
  </si>
  <si>
    <t>F07012011MANIE01</t>
  </si>
  <si>
    <t>MANIEZ Clara</t>
  </si>
  <si>
    <t>BAS RHIN JUDO</t>
  </si>
  <si>
    <t>F02062011LEROY01</t>
  </si>
  <si>
    <t>LEROY Margaux</t>
  </si>
  <si>
    <t>JUDO CLUB OFFEMONT</t>
  </si>
  <si>
    <t>F08032011GIRAR01</t>
  </si>
  <si>
    <t>GIRARDCLOS Elya</t>
  </si>
  <si>
    <t>F08082010PESSE01</t>
  </si>
  <si>
    <t>PESSE GIROD Clelia</t>
  </si>
  <si>
    <t>F26072010PANTA01</t>
  </si>
  <si>
    <t>PANTANI Celina</t>
  </si>
  <si>
    <t>F09072011GSCHW01</t>
  </si>
  <si>
    <t>GSCHWEND Alienna</t>
  </si>
  <si>
    <t>F14012010FOLLA01</t>
  </si>
  <si>
    <t>FOLLAIN Noemie</t>
  </si>
  <si>
    <t>M03022011SION*01</t>
  </si>
  <si>
    <t>SION Martin</t>
  </si>
  <si>
    <t>M18022010GUERI01</t>
  </si>
  <si>
    <t>GUERINAU Luc</t>
  </si>
  <si>
    <t>ETUZ CUSSEY JUDO</t>
  </si>
  <si>
    <t>M25112011BAKA*01</t>
  </si>
  <si>
    <t>BAKA Fahim</t>
  </si>
  <si>
    <t>M19042010LAHRI01</t>
  </si>
  <si>
    <t>LAHRIFI Moulay Mountasir</t>
  </si>
  <si>
    <t>M02082010ROCHE01</t>
  </si>
  <si>
    <t>ROCHES Nolan</t>
  </si>
  <si>
    <t>M16112011MISSA01</t>
  </si>
  <si>
    <t>MISSAOUI Mohamed</t>
  </si>
  <si>
    <t>M15032010DIATT01</t>
  </si>
  <si>
    <t>DIATTA Sadio</t>
  </si>
  <si>
    <t>M10052010GROSJ02</t>
  </si>
  <si>
    <t>GROSJEAN ROBERT Theo</t>
  </si>
  <si>
    <t>JUDO CLUB CHEMAUDIN</t>
  </si>
  <si>
    <t>M27052010WITTM01</t>
  </si>
  <si>
    <t>WITTMANN Chris</t>
  </si>
  <si>
    <t>ALSACE NORD JUDO</t>
  </si>
  <si>
    <t>M18022010BEYLS02</t>
  </si>
  <si>
    <t>BEYLS Sandro</t>
  </si>
  <si>
    <t>JUDO CLUB DE L OUEST REUNION</t>
  </si>
  <si>
    <t>M19042010GICHT02</t>
  </si>
  <si>
    <t>GICHTENAERE Theo</t>
  </si>
  <si>
    <t>M04122010MBUYI01</t>
  </si>
  <si>
    <t>MBUYI Owen</t>
  </si>
  <si>
    <t>M21042010LAMBL01</t>
  </si>
  <si>
    <t>LAMBLA Matheo</t>
  </si>
  <si>
    <t>AESJJDA ST VIT ET ENVIRONS</t>
  </si>
  <si>
    <t>M05042010NICAI01</t>
  </si>
  <si>
    <t>NICAISE Thomas</t>
  </si>
  <si>
    <t>M22012010YILDI01</t>
  </si>
  <si>
    <t>YILDIRIM Hasan</t>
  </si>
  <si>
    <t>JUDO CLUB AUDINCOURT</t>
  </si>
  <si>
    <t>M04122010ROSSE01</t>
  </si>
  <si>
    <t>ROSSEL Natael</t>
  </si>
  <si>
    <t>LA VAUDOISE</t>
  </si>
  <si>
    <t>M04092010CARNI01</t>
  </si>
  <si>
    <t>CARNI Sandro</t>
  </si>
  <si>
    <t>F03012012GIRAR01</t>
  </si>
  <si>
    <t>GIRARDOT Line</t>
  </si>
  <si>
    <t>F08102012CIUS*01</t>
  </si>
  <si>
    <t>CIUS Selena</t>
  </si>
  <si>
    <t>F26052013PINTO01</t>
  </si>
  <si>
    <t>PINTO Hanna</t>
  </si>
  <si>
    <t>F03042013CALON01</t>
  </si>
  <si>
    <t>CALONNE Fanny</t>
  </si>
  <si>
    <t>F27102013DURPO01</t>
  </si>
  <si>
    <t>DURPOIX Ambre</t>
  </si>
  <si>
    <t>JC RONCHAMP</t>
  </si>
  <si>
    <t>F07072012PONS*01</t>
  </si>
  <si>
    <t>PONS KABANTCHENKO Iris</t>
  </si>
  <si>
    <t>ALLIANCE JUDO BESANCON EST</t>
  </si>
  <si>
    <t>HAUT RHIN JUDO</t>
  </si>
  <si>
    <t>F15042012CLASS01</t>
  </si>
  <si>
    <t>CLASSENS DONADELLO Frida</t>
  </si>
  <si>
    <t>F12042012VITRA01</t>
  </si>
  <si>
    <t>VITRANO Elena</t>
  </si>
  <si>
    <t>F26092012GAUTH01</t>
  </si>
  <si>
    <t>GAUTHIER Sasha</t>
  </si>
  <si>
    <t>F.R.J.DE ST GERMAIN -JUDO JJ-</t>
  </si>
  <si>
    <t>F21122012AFONS01</t>
  </si>
  <si>
    <t>AFONSO Lana</t>
  </si>
  <si>
    <t>F24062012DI*NA01</t>
  </si>
  <si>
    <t>DI NATALE Soraya</t>
  </si>
  <si>
    <t>F26102012LALUB02</t>
  </si>
  <si>
    <t>LALUBIN Berenice</t>
  </si>
  <si>
    <t>F10072012DOURI02</t>
  </si>
  <si>
    <t>DOURIAUD Ines</t>
  </si>
  <si>
    <t>F15092013PRENA01</t>
  </si>
  <si>
    <t>PRENAT Alexya</t>
  </si>
  <si>
    <t>F11062013LEDUC01</t>
  </si>
  <si>
    <t>LEDUCQ Clarisse</t>
  </si>
  <si>
    <t>F13082012HANIN04</t>
  </si>
  <si>
    <t>HANINE Maissane</t>
  </si>
  <si>
    <t>F05012013LARAB01</t>
  </si>
  <si>
    <t>LARABI Louiza</t>
  </si>
  <si>
    <t>F14052013TOMEZ01</t>
  </si>
  <si>
    <t>TOMEZZOLI Gabrielle</t>
  </si>
  <si>
    <t>F08032013BERRA01</t>
  </si>
  <si>
    <t>BERRABAH Nihal</t>
  </si>
  <si>
    <t>F08092012SAIND01</t>
  </si>
  <si>
    <t>SAINDOU Kataliya</t>
  </si>
  <si>
    <t>F18062012MARIL01</t>
  </si>
  <si>
    <t>MARILLER Elsa</t>
  </si>
  <si>
    <t>F12042012ASRI*01</t>
  </si>
  <si>
    <t>ASRI DELHALLE Soleane</t>
  </si>
  <si>
    <t>M30042013RILLI01</t>
  </si>
  <si>
    <t>RILLIOT Manao</t>
  </si>
  <si>
    <t>M18112012MENDE01</t>
  </si>
  <si>
    <t>MENDES Sam</t>
  </si>
  <si>
    <t>AM C.LOISIRS PAYS MONTBELIARD</t>
  </si>
  <si>
    <t>M22122012MOFFA02</t>
  </si>
  <si>
    <t>MOFFA Mateo</t>
  </si>
  <si>
    <t>M23062012RIDET02</t>
  </si>
  <si>
    <t>RIDET Lucas</t>
  </si>
  <si>
    <t>M01082012FRANC01</t>
  </si>
  <si>
    <t>FRANCOIS Gabriel</t>
  </si>
  <si>
    <t>M03072012VIENO01</t>
  </si>
  <si>
    <t>VIENOT Noah</t>
  </si>
  <si>
    <t>M29052013MAROG01</t>
  </si>
  <si>
    <t>MAROGNOLI Pablo</t>
  </si>
  <si>
    <t>M26032012HOSAT01</t>
  </si>
  <si>
    <t>HOSATTE Julien</t>
  </si>
  <si>
    <t>M17022012EL*HA01</t>
  </si>
  <si>
    <t>EL HANI Maxence</t>
  </si>
  <si>
    <t xml:space="preserve"> ORGELET JUDO</t>
  </si>
  <si>
    <t>M29072013KALAA01</t>
  </si>
  <si>
    <t>KALAA Lyam</t>
  </si>
  <si>
    <t>M03022012MILAD01</t>
  </si>
  <si>
    <t>MILADI Hedi</t>
  </si>
  <si>
    <t>M03012012DENET01</t>
  </si>
  <si>
    <t>DENETRE Lucas</t>
  </si>
  <si>
    <t>M04012012POLLI02</t>
  </si>
  <si>
    <t>POLLIER Noe</t>
  </si>
  <si>
    <t>M10052013BOUHE01</t>
  </si>
  <si>
    <t>BOUHET Tim</t>
  </si>
  <si>
    <t>M15032012FLAGE01</t>
  </si>
  <si>
    <t>FLAGEOLLET Alexis</t>
  </si>
  <si>
    <t>M26032012SHOBA01</t>
  </si>
  <si>
    <t>SHOBAYASHI Sanshiro</t>
  </si>
  <si>
    <t>S.O. LA DENFERT</t>
  </si>
  <si>
    <t>M23062012LEFEU02</t>
  </si>
  <si>
    <t>LEFEUVE PONSARD Zacharie</t>
  </si>
  <si>
    <t>M24042012SALME01</t>
  </si>
  <si>
    <t>SALMERON Esteban</t>
  </si>
  <si>
    <t>M03122013MILAD01</t>
  </si>
  <si>
    <t>MILADI Adam</t>
  </si>
  <si>
    <t>M18092012SCHWA01</t>
  </si>
  <si>
    <t>SCHWANDER Etienne</t>
  </si>
  <si>
    <t>M05012013SOUKI01</t>
  </si>
  <si>
    <t>SOUKI Hedi</t>
  </si>
  <si>
    <t>CERCLE J.VESOUL</t>
  </si>
  <si>
    <t>M26022013BENKH01</t>
  </si>
  <si>
    <t>BENKHAREF Sifedine</t>
  </si>
  <si>
    <t>M18052013RAMDA01</t>
  </si>
  <si>
    <t>RAMDANE BEY Ishak</t>
  </si>
  <si>
    <t>M22022012WOLFE01</t>
  </si>
  <si>
    <t>WOLFENSPERGER Luc</t>
  </si>
  <si>
    <t>JUDO CLUB KAYSERSBERG</t>
  </si>
  <si>
    <t>M05072012WACOG01</t>
  </si>
  <si>
    <t>WACOGNE Stefan</t>
  </si>
  <si>
    <t>M07062012BOUR*01</t>
  </si>
  <si>
    <t>BOUR Lucas</t>
  </si>
  <si>
    <t>M21102012GOUAR01</t>
  </si>
  <si>
    <t>GOUAREF Haroun</t>
  </si>
  <si>
    <t>M12032013BAIRI01</t>
  </si>
  <si>
    <t>BAIRI Ali</t>
  </si>
  <si>
    <t>M25062012VENNE01</t>
  </si>
  <si>
    <t>VENNE Ethan</t>
  </si>
  <si>
    <t>M13022012BELUC01</t>
  </si>
  <si>
    <t>BELUCHE Quentin</t>
  </si>
  <si>
    <t>F17072010SEBEL02</t>
  </si>
  <si>
    <t>SEBELLIN Melanie</t>
  </si>
  <si>
    <t>M18082011TETU*01</t>
  </si>
  <si>
    <t>TETU Marius</t>
  </si>
  <si>
    <t>M16072010DUVIE01</t>
  </si>
  <si>
    <t>DUVIEUSART Paul</t>
  </si>
  <si>
    <t>M28072010HAIFI01</t>
  </si>
  <si>
    <t>HAIFI Soulaymane</t>
  </si>
  <si>
    <t>M17012011KANZA01</t>
  </si>
  <si>
    <t>KANZA Moise</t>
  </si>
  <si>
    <t>ZAKARIA ALI YAHYA</t>
  </si>
  <si>
    <t>M03032011ZAKAR03</t>
  </si>
  <si>
    <t>F17102013SEGUI01</t>
  </si>
  <si>
    <t>SEGUIN Lou</t>
  </si>
  <si>
    <t>F08022012VOISI01</t>
  </si>
  <si>
    <t>VOISIN Loaura</t>
  </si>
  <si>
    <t>F30062013JOLIV01</t>
  </si>
  <si>
    <t>JOLIVEL Marie Lou</t>
  </si>
  <si>
    <t>F29012013BENME01</t>
  </si>
  <si>
    <t>BENMEDDAH Neila</t>
  </si>
  <si>
    <t>F11022012BARRE01</t>
  </si>
  <si>
    <t>BARREAU Maeva</t>
  </si>
  <si>
    <t>F14072013BOUKR01</t>
  </si>
  <si>
    <t>BOUKREDIMI Sirine</t>
  </si>
  <si>
    <t>F29112013AYGAL01</t>
  </si>
  <si>
    <t>AYGALENQ GOUX Ambre</t>
  </si>
  <si>
    <t>F08092012PEREI01</t>
  </si>
  <si>
    <t>PEREIRA Gabrielle</t>
  </si>
  <si>
    <t>F09012012LARIS01</t>
  </si>
  <si>
    <t>LARISSI DEBOUVRIE Juliette</t>
  </si>
  <si>
    <t>F06052012BRAMA01</t>
  </si>
  <si>
    <t>BRAMARD Constance</t>
  </si>
  <si>
    <t>F04012012LOHMA01</t>
  </si>
  <si>
    <t>LOHMANN Zoe</t>
  </si>
  <si>
    <t>F04042013MBOUN01</t>
  </si>
  <si>
    <t>MBOUNGOU MBIKA Eliotte Fransisca</t>
  </si>
  <si>
    <t>F18072012DENIS02</t>
  </si>
  <si>
    <t>DENIS Olga</t>
  </si>
  <si>
    <t>F17072012LAGRA01</t>
  </si>
  <si>
    <t>LAGRANGE THIBERT Eden</t>
  </si>
  <si>
    <t>F06042013FLAO*01</t>
  </si>
  <si>
    <t>FLAO Lea</t>
  </si>
  <si>
    <t>F24092013DEPES01</t>
  </si>
  <si>
    <t>DEPESME Camille</t>
  </si>
  <si>
    <t>F08042012ROUSS01</t>
  </si>
  <si>
    <t>ROUSSEL FARGEOT Ilaria</t>
  </si>
  <si>
    <t>F26122012TILLE01</t>
  </si>
  <si>
    <t>TILLEROT Maelle</t>
  </si>
  <si>
    <t>F05112013NEVEU01</t>
  </si>
  <si>
    <t>NEVEU Maloe</t>
  </si>
  <si>
    <t>F24012012GOREC01</t>
  </si>
  <si>
    <t>GORECKY Romane</t>
  </si>
  <si>
    <t>F19032012JAUIL01</t>
  </si>
  <si>
    <t>JAUILHAC Maelys</t>
  </si>
  <si>
    <t>F10102012KUSKO01</t>
  </si>
  <si>
    <t>KUSKOW Lucienne</t>
  </si>
  <si>
    <t>F01092013MOHAM01</t>
  </si>
  <si>
    <t>MOHAMMEDI Dania</t>
  </si>
  <si>
    <t>F19062012LEVIE01</t>
  </si>
  <si>
    <t>LEVIEUX Lou</t>
  </si>
  <si>
    <t>M27052013IRISK01</t>
  </si>
  <si>
    <t>IRISKHANOV Youssoup</t>
  </si>
  <si>
    <t>M12102013DOUSS01</t>
  </si>
  <si>
    <t>DOUSSOT Lounis</t>
  </si>
  <si>
    <t>M01052013BOURG01</t>
  </si>
  <si>
    <t>BOURGEOIS Maorys</t>
  </si>
  <si>
    <t>M15032012MOHAM01</t>
  </si>
  <si>
    <t>MOHAMMEDI Oussama</t>
  </si>
  <si>
    <t>M18122012CURIE01</t>
  </si>
  <si>
    <t>CURIEL FERNANDEZ Ilario</t>
  </si>
  <si>
    <t>U.SPORT CHARITOISE</t>
  </si>
  <si>
    <t>M20092012COUSI01</t>
  </si>
  <si>
    <t>COUSIN Namyen</t>
  </si>
  <si>
    <t>M01052013BROSS01</t>
  </si>
  <si>
    <t>BROSSIER Gabriel</t>
  </si>
  <si>
    <t>M12072012RIBEI01</t>
  </si>
  <si>
    <t>RIBEIRO Jordan</t>
  </si>
  <si>
    <t>M14112012NGUYE01</t>
  </si>
  <si>
    <t>NGUYEN MILLE XAVIER Lucas</t>
  </si>
  <si>
    <t>M06072012MASIE01</t>
  </si>
  <si>
    <t>MASIERO Zakari</t>
  </si>
  <si>
    <t>M06062012MENUE01</t>
  </si>
  <si>
    <t>MENUEL VIALLON Hugo</t>
  </si>
  <si>
    <t>M18112013AGDAS01</t>
  </si>
  <si>
    <t>AGDAS Muhammed Yigit</t>
  </si>
  <si>
    <t>M17012012COUET01</t>
  </si>
  <si>
    <t>COUET Mael</t>
  </si>
  <si>
    <t>M13042012MEGE*01</t>
  </si>
  <si>
    <t>MEGE Alix</t>
  </si>
  <si>
    <t>M08042012FIRMY01</t>
  </si>
  <si>
    <t>FIRMY DEMOITIE Noah</t>
  </si>
  <si>
    <t>M18022012BROCH01</t>
  </si>
  <si>
    <t>BROCHOT Timothe</t>
  </si>
  <si>
    <t>M23122013BONAD01</t>
  </si>
  <si>
    <t>BONADEI Matthieu</t>
  </si>
  <si>
    <t>M03122012MEJLU01</t>
  </si>
  <si>
    <t>MEJLUMYAN Stephane</t>
  </si>
  <si>
    <t>M03122012SORDI03</t>
  </si>
  <si>
    <t>SORDIA Mikheil</t>
  </si>
  <si>
    <t>M05082013BABIE01</t>
  </si>
  <si>
    <t>BABIELLE Nolan</t>
  </si>
  <si>
    <t>M27012012SAIDO01</t>
  </si>
  <si>
    <t>SAIDOU Quentin</t>
  </si>
  <si>
    <t>M22072013KALYN01</t>
  </si>
  <si>
    <t>KALYNIW  AUBOIS Nolan</t>
  </si>
  <si>
    <t>M11092012MENOU01</t>
  </si>
  <si>
    <t>MENOUARD Soa</t>
  </si>
  <si>
    <t>M05082012OZMAN02</t>
  </si>
  <si>
    <t>OZMANYAN Amiran</t>
  </si>
  <si>
    <t>M20012012LESAG01</t>
  </si>
  <si>
    <t>LESAGE Enzo</t>
  </si>
  <si>
    <t>M25012012DELMA01</t>
  </si>
  <si>
    <t>DELMAS-CHASTAING Noah</t>
  </si>
  <si>
    <t>M04012012BERNA02</t>
  </si>
  <si>
    <t>BERNARD Mathys</t>
  </si>
  <si>
    <t>M16092013VOLAT02</t>
  </si>
  <si>
    <t>VOLAT Julian</t>
  </si>
  <si>
    <t>BERNARD Hugo</t>
  </si>
  <si>
    <t>M19032012DENIE01</t>
  </si>
  <si>
    <t>DENIEL Morgan</t>
  </si>
  <si>
    <t>M05072013TAVAR01</t>
  </si>
  <si>
    <t>TAVARES Tiago</t>
  </si>
  <si>
    <t>M25112013BALAC01</t>
  </si>
  <si>
    <t>BALACH Ryan</t>
  </si>
  <si>
    <t>M05072013DAUZE01</t>
  </si>
  <si>
    <t>DAUZET Mattys</t>
  </si>
  <si>
    <t>M21042012BLIGA01</t>
  </si>
  <si>
    <t>BLIGAND Timeo</t>
  </si>
  <si>
    <t>M03012012AMRIE01</t>
  </si>
  <si>
    <t>AMRIEV Abdulmalik</t>
  </si>
  <si>
    <t>M24012012LUKEN01</t>
  </si>
  <si>
    <t>LUKENIC Vladimir</t>
  </si>
  <si>
    <t>M28042013BARIE01</t>
  </si>
  <si>
    <t>BARIEZ Noevann</t>
  </si>
  <si>
    <r>
      <t xml:space="preserve">Ranking List BFC
</t>
    </r>
    <r>
      <rPr>
        <b/>
        <i/>
        <sz val="16"/>
        <color rgb="FFE84424"/>
        <rFont val="Calibri Light"/>
        <family val="2"/>
        <scheme val="major"/>
      </rPr>
      <t>(au 19/01/2024)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</si>
</sst>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20"/>
      <color theme="1" tint="0.249977111117893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Arial"/>
      <family val="2"/>
    </font>
    <font>
      <b/>
      <sz val="20"/>
      <color rgb="FFE84424"/>
      <name val="Calibri Light"/>
      <family val="2"/>
      <scheme val="major"/>
    </font>
    <font>
      <b/>
      <i/>
      <sz val="16"/>
      <color rgb="FFE84424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8"/>
      <color theme="0" tint="-4.9989318521683403E-2"/>
      <name val="Calibri Light"/>
      <family val="2"/>
      <scheme val="major"/>
    </font>
    <font>
      <b/>
      <sz val="16"/>
      <color rgb="FFE84424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2"/>
      <color rgb="FFBC9D5C"/>
      <name val="Calibri Light"/>
      <family val="2"/>
      <scheme val="major"/>
    </font>
    <font>
      <b/>
      <sz val="12"/>
      <color rgb="FFC00000"/>
      <name val="Calibri Light"/>
      <family val="2"/>
      <scheme val="major"/>
    </font>
    <font>
      <b/>
      <sz val="12"/>
      <color theme="1" tint="0.499984740745262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color rgb="FF5180B8"/>
      <name val="Calibri Light"/>
      <family val="2"/>
      <scheme val="major"/>
    </font>
    <font>
      <b/>
      <sz val="11"/>
      <color rgb="FFBC9D5C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color theme="1" tint="0.49998474074526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4424"/>
        <bgColor indexed="64"/>
      </patternFill>
    </fill>
    <fill>
      <patternFill patternType="solid">
        <fgColor rgb="FFBC9D5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180B8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medium">
        <color theme="0" tint="-0.14996795556505021"/>
      </right>
      <top style="thick">
        <color theme="0" tint="-0.14990691854609822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thick">
        <color theme="0" tint="-0.14993743705557422"/>
      </left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/>
      <right style="medium">
        <color theme="0" tint="-0.1498764000366222"/>
      </right>
      <top style="thick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764000366222"/>
      </right>
      <top style="thick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3743705557422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/>
      <diagonal/>
    </border>
    <border>
      <left style="thick">
        <color theme="0" tint="-0.14990691854609822"/>
      </left>
      <right style="medium">
        <color theme="0" tint="-0.1498764000366222"/>
      </right>
      <top style="medium">
        <color theme="0" tint="-0.1498764000366222"/>
      </top>
      <bottom/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medium">
        <color theme="0" tint="-0.149937437055574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ck">
        <color theme="0" tint="-0.14993743705557422"/>
      </left>
      <right style="thin">
        <color theme="0" tint="-0.14996795556505021"/>
      </right>
      <top style="thick">
        <color theme="0" tint="-0.14990691854609822"/>
      </top>
      <bottom style="thin">
        <color theme="0" tint="-0.14996795556505021"/>
      </bottom>
      <diagonal/>
    </border>
    <border>
      <left/>
      <right style="thin">
        <color theme="0" tint="-0.1498764000366222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hidden="1"/>
    </xf>
    <xf numFmtId="0" fontId="11" fillId="3" borderId="8" xfId="0" applyFont="1" applyFill="1" applyBorder="1" applyAlignment="1">
      <alignment vertical="center" textRotation="90"/>
    </xf>
    <xf numFmtId="0" fontId="12" fillId="4" borderId="9" xfId="0" applyFont="1" applyFill="1" applyBorder="1" applyAlignment="1" applyProtection="1">
      <alignment vertical="center" textRotation="90"/>
      <protection hidden="1"/>
    </xf>
    <xf numFmtId="0" fontId="13" fillId="9" borderId="19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 applyProtection="1">
      <alignment vertical="center" textRotation="90" wrapText="1"/>
      <protection hidden="1"/>
    </xf>
    <xf numFmtId="0" fontId="15" fillId="6" borderId="21" xfId="0" applyFont="1" applyFill="1" applyBorder="1" applyAlignment="1" applyProtection="1">
      <alignment vertical="center" textRotation="90" wrapText="1"/>
      <protection hidden="1"/>
    </xf>
    <xf numFmtId="0" fontId="16" fillId="7" borderId="21" xfId="0" applyFont="1" applyFill="1" applyBorder="1" applyAlignment="1" applyProtection="1">
      <alignment vertical="center" textRotation="90" wrapText="1"/>
      <protection hidden="1"/>
    </xf>
    <xf numFmtId="15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5" fontId="17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0" fillId="0" borderId="24" xfId="0" quotePrefix="1" applyFont="1" applyBorder="1" applyAlignment="1">
      <alignment horizontal="center" vertical="center"/>
    </xf>
    <xf numFmtId="0" fontId="19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0" fillId="10" borderId="26" xfId="0" quotePrefix="1" applyFont="1" applyFill="1" applyBorder="1" applyAlignment="1">
      <alignment horizontal="center" vertical="center"/>
    </xf>
    <xf numFmtId="0" fontId="19" fillId="10" borderId="27" xfId="0" applyFont="1" applyFill="1" applyBorder="1" applyAlignment="1" applyProtection="1">
      <alignment horizontal="center" vertical="center"/>
      <protection hidden="1"/>
    </xf>
    <xf numFmtId="0" fontId="23" fillId="10" borderId="27" xfId="0" applyFont="1" applyFill="1" applyBorder="1" applyAlignment="1">
      <alignment horizontal="center" vertical="center"/>
    </xf>
    <xf numFmtId="0" fontId="24" fillId="10" borderId="27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/>
    </xf>
    <xf numFmtId="0" fontId="20" fillId="10" borderId="29" xfId="0" applyFont="1" applyFill="1" applyBorder="1" applyAlignment="1" applyProtection="1">
      <alignment horizontal="center" vertical="center"/>
      <protection hidden="1"/>
    </xf>
    <xf numFmtId="0" fontId="23" fillId="10" borderId="30" xfId="0" applyFont="1" applyFill="1" applyBorder="1" applyAlignment="1" applyProtection="1">
      <alignment horizontal="center" vertical="center"/>
      <protection hidden="1"/>
    </xf>
    <xf numFmtId="0" fontId="23" fillId="10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/>
    <xf numFmtId="0" fontId="0" fillId="10" borderId="27" xfId="0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10" fillId="10" borderId="24" xfId="0" quotePrefix="1" applyFont="1" applyFill="1" applyBorder="1" applyAlignment="1">
      <alignment horizontal="center" vertical="center"/>
    </xf>
    <xf numFmtId="0" fontId="19" fillId="10" borderId="25" xfId="0" applyFont="1" applyFill="1" applyBorder="1" applyAlignment="1" applyProtection="1">
      <alignment horizontal="center" vertical="center"/>
      <protection hidden="1"/>
    </xf>
    <xf numFmtId="0" fontId="23" fillId="10" borderId="25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0" fillId="10" borderId="25" xfId="0" applyFont="1" applyFill="1" applyBorder="1" applyAlignment="1" applyProtection="1">
      <alignment horizontal="center" vertical="center"/>
      <protection hidden="1"/>
    </xf>
    <xf numFmtId="0" fontId="10" fillId="0" borderId="31" xfId="0" quotePrefix="1" applyFont="1" applyBorder="1" applyAlignment="1">
      <alignment horizontal="center" vertical="center"/>
    </xf>
    <xf numFmtId="0" fontId="23" fillId="0" borderId="32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/>
    <xf numFmtId="0" fontId="2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0" fillId="8" borderId="13" xfId="0" applyFont="1" applyFill="1" applyBorder="1" applyAlignment="1" applyProtection="1">
      <alignment horizontal="center" vertical="center" wrapText="1" shrinkToFit="1"/>
      <protection hidden="1"/>
    </xf>
    <xf numFmtId="14" fontId="10" fillId="8" borderId="15" xfId="0" applyNumberFormat="1" applyFont="1" applyFill="1" applyBorder="1" applyAlignment="1" applyProtection="1">
      <alignment horizontal="center" vertical="center"/>
      <protection hidden="1"/>
    </xf>
    <xf numFmtId="0" fontId="26" fillId="8" borderId="13" xfId="0" applyFont="1" applyFill="1" applyBorder="1" applyAlignment="1" applyProtection="1">
      <alignment horizontal="center" vertical="center" wrapText="1" shrinkToFit="1"/>
      <protection hidden="1"/>
    </xf>
    <xf numFmtId="14" fontId="26" fillId="8" borderId="15" xfId="0" applyNumberFormat="1" applyFont="1" applyFill="1" applyBorder="1" applyAlignment="1" applyProtection="1">
      <alignment horizontal="center" vertical="center"/>
      <protection hidden="1"/>
    </xf>
    <xf numFmtId="14" fontId="10" fillId="8" borderId="14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textRotation="90"/>
      <protection hidden="1"/>
    </xf>
    <xf numFmtId="0" fontId="3" fillId="4" borderId="9" xfId="0" applyFont="1" applyFill="1" applyBorder="1" applyAlignment="1" applyProtection="1">
      <alignment horizontal="center" vertical="center" textRotation="90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 applyProtection="1">
      <alignment horizontal="center" vertical="center" textRotation="90" wrapText="1"/>
      <protection hidden="1"/>
    </xf>
    <xf numFmtId="0" fontId="5" fillId="5" borderId="11" xfId="0" applyFont="1" applyFill="1" applyBorder="1" applyAlignment="1" applyProtection="1">
      <alignment horizontal="center" vertical="center" textRotation="90" wrapText="1"/>
      <protection hidden="1"/>
    </xf>
    <xf numFmtId="0" fontId="5" fillId="6" borderId="7" xfId="0" applyFont="1" applyFill="1" applyBorder="1" applyAlignment="1" applyProtection="1">
      <alignment horizontal="center" vertical="center" textRotation="90" wrapText="1"/>
      <protection hidden="1"/>
    </xf>
    <xf numFmtId="0" fontId="5" fillId="6" borderId="11" xfId="0" applyFont="1" applyFill="1" applyBorder="1" applyAlignment="1" applyProtection="1">
      <alignment horizontal="center" vertical="center" textRotation="90" wrapText="1"/>
      <protection hidden="1"/>
    </xf>
    <xf numFmtId="0" fontId="6" fillId="7" borderId="7" xfId="0" applyFont="1" applyFill="1" applyBorder="1" applyAlignment="1" applyProtection="1">
      <alignment horizontal="center" vertical="center" textRotation="90" wrapText="1"/>
      <protection hidden="1"/>
    </xf>
    <xf numFmtId="0" fontId="6" fillId="7" borderId="11" xfId="0" applyFont="1" applyFill="1" applyBorder="1" applyAlignment="1" applyProtection="1">
      <alignment horizontal="center" vertical="center" textRotation="90" wrapText="1"/>
      <protection hidden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8" borderId="12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Normal" xfId="0" builtinId="0"/>
  </cellStyles>
  <dxfs count="91"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EA32E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1</xdr:row>
      <xdr:rowOff>254000</xdr:rowOff>
    </xdr:from>
    <xdr:to>
      <xdr:col>3</xdr:col>
      <xdr:colOff>166654</xdr:colOff>
      <xdr:row>4</xdr:row>
      <xdr:rowOff>148609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EE831FA-7FF6-4D60-B865-BE387B5EE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00" y="444500"/>
          <a:ext cx="1500154" cy="936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1</xdr:row>
      <xdr:rowOff>266700</xdr:rowOff>
    </xdr:from>
    <xdr:to>
      <xdr:col>3</xdr:col>
      <xdr:colOff>433354</xdr:colOff>
      <xdr:row>4</xdr:row>
      <xdr:rowOff>161309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5B952C-D516-4410-A6FB-7C951362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" y="457200"/>
          <a:ext cx="1500154" cy="9360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114302</xdr:colOff>
      <xdr:row>2</xdr:row>
      <xdr:rowOff>114300</xdr:rowOff>
    </xdr:from>
    <xdr:to>
      <xdr:col>3</xdr:col>
      <xdr:colOff>115856</xdr:colOff>
      <xdr:row>4</xdr:row>
      <xdr:rowOff>288309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03A6247-B9A5-7D8C-BB97-DD7F97E3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2" y="584200"/>
          <a:ext cx="1500154" cy="936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38100</xdr:rowOff>
    </xdr:from>
    <xdr:to>
      <xdr:col>3</xdr:col>
      <xdr:colOff>293654</xdr:colOff>
      <xdr:row>4</xdr:row>
      <xdr:rowOff>212109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BB07550-194D-47E8-85C4-8C245E265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0" y="508000"/>
          <a:ext cx="1500154" cy="9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3E50-76B5-4BBA-875E-5016B02E29C1}">
  <sheetPr>
    <tabColor theme="4" tint="-0.249977111117893"/>
  </sheetPr>
  <dimension ref="A1:AG347"/>
  <sheetViews>
    <sheetView tabSelected="1" zoomScale="70" zoomScaleNormal="70" workbookViewId="0">
      <pane xSplit="4" ySplit="6" topLeftCell="E7" activePane="bottomRight" state="frozen"/>
      <selection pane="topRight" activeCell="C31" sqref="C31"/>
      <selection pane="bottomLeft" activeCell="C31" sqref="C31"/>
      <selection pane="bottomRight" sqref="A1:F1048576"/>
    </sheetView>
  </sheetViews>
  <sheetFormatPr baseColWidth="10" defaultColWidth="11.5546875" defaultRowHeight="14.4" x14ac:dyDescent="0.3"/>
  <cols>
    <col min="1" max="1" width="9.33203125" style="55" customWidth="1"/>
    <col min="2" max="2" width="6.44140625" style="5" customWidth="1"/>
    <col min="3" max="3" width="22.33203125" style="30" bestFit="1" customWidth="1"/>
    <col min="4" max="4" width="32.33203125" style="56" bestFit="1" customWidth="1"/>
    <col min="5" max="5" width="42" style="56" bestFit="1" customWidth="1"/>
    <col min="6" max="6" width="26" style="56" customWidth="1"/>
    <col min="7" max="9" width="7.109375" style="5" customWidth="1"/>
    <col min="10" max="11" width="8.6640625" style="5" customWidth="1"/>
    <col min="12" max="15" width="9.5546875" style="5" customWidth="1"/>
    <col min="16" max="17" width="9.5546875" style="5" hidden="1" customWidth="1"/>
    <col min="18" max="18" width="8.6640625" style="5" customWidth="1"/>
    <col min="19" max="23" width="9.5546875" style="5" customWidth="1"/>
    <col min="24" max="33" width="9.5546875" style="5" hidden="1" customWidth="1"/>
    <col min="34" max="34" width="9.5546875" style="6" customWidth="1"/>
    <col min="35" max="35" width="11.5546875" style="6" customWidth="1"/>
    <col min="36" max="16384" width="11.5546875" style="6"/>
  </cols>
  <sheetData>
    <row r="1" spans="1:33" ht="15" thickBot="1" x14ac:dyDescent="0.35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ht="22.5" customHeight="1" thickTop="1" thickBot="1" x14ac:dyDescent="0.35">
      <c r="A2" s="69" t="s">
        <v>0</v>
      </c>
      <c r="B2" s="71" t="s">
        <v>1</v>
      </c>
      <c r="C2" s="73" t="s">
        <v>2</v>
      </c>
      <c r="D2" s="74"/>
      <c r="E2" s="75"/>
      <c r="F2" s="7"/>
      <c r="G2" s="76" t="s">
        <v>3</v>
      </c>
      <c r="H2" s="78" t="s">
        <v>4</v>
      </c>
      <c r="I2" s="80" t="s">
        <v>5</v>
      </c>
      <c r="J2" s="2"/>
      <c r="K2" s="2"/>
      <c r="L2" s="2"/>
      <c r="M2" s="2"/>
      <c r="N2" s="2"/>
      <c r="O2" s="2"/>
      <c r="P2" s="2"/>
      <c r="Q2" s="2"/>
      <c r="R2" s="8"/>
      <c r="S2" s="2"/>
      <c r="T2" s="2"/>
      <c r="U2" s="2"/>
      <c r="V2" s="2"/>
      <c r="W2" s="2"/>
      <c r="X2" s="2"/>
      <c r="Y2" s="2"/>
    </row>
    <row r="3" spans="1:33" ht="30" customHeight="1" thickTop="1" thickBot="1" x14ac:dyDescent="0.35">
      <c r="A3" s="70"/>
      <c r="B3" s="72"/>
      <c r="C3" s="82" t="s">
        <v>1087</v>
      </c>
      <c r="D3" s="83"/>
      <c r="E3" s="84"/>
      <c r="F3" s="59"/>
      <c r="G3" s="77"/>
      <c r="H3" s="79"/>
      <c r="I3" s="81"/>
      <c r="J3" s="89" t="s">
        <v>86</v>
      </c>
      <c r="K3" s="64"/>
      <c r="L3" s="64" t="s">
        <v>278</v>
      </c>
      <c r="M3" s="64"/>
      <c r="N3" s="64" t="s">
        <v>90</v>
      </c>
      <c r="O3" s="64"/>
      <c r="P3" s="66" t="s">
        <v>6</v>
      </c>
      <c r="Q3" s="66"/>
      <c r="R3" s="64" t="s">
        <v>87</v>
      </c>
      <c r="S3" s="64"/>
      <c r="T3" s="64" t="s">
        <v>88</v>
      </c>
      <c r="U3" s="64"/>
      <c r="V3" s="64" t="s">
        <v>7</v>
      </c>
      <c r="W3" s="64"/>
      <c r="X3" s="64"/>
      <c r="Y3" s="64"/>
    </row>
    <row r="4" spans="1:33" ht="30" customHeight="1" thickBot="1" x14ac:dyDescent="0.35">
      <c r="A4" s="70"/>
      <c r="B4" s="72"/>
      <c r="C4" s="85"/>
      <c r="D4" s="83"/>
      <c r="E4" s="84"/>
      <c r="F4" s="59"/>
      <c r="G4" s="77"/>
      <c r="H4" s="79"/>
      <c r="I4" s="81"/>
      <c r="J4" s="68">
        <v>45221</v>
      </c>
      <c r="K4" s="65"/>
      <c r="L4" s="68">
        <v>45221</v>
      </c>
      <c r="M4" s="65"/>
      <c r="N4" s="65">
        <v>45242</v>
      </c>
      <c r="O4" s="65"/>
      <c r="P4" s="67">
        <v>44976</v>
      </c>
      <c r="Q4" s="67"/>
      <c r="R4" s="65">
        <v>45264</v>
      </c>
      <c r="S4" s="65"/>
      <c r="T4" s="65">
        <v>45277</v>
      </c>
      <c r="U4" s="65"/>
      <c r="V4" s="65">
        <v>45294</v>
      </c>
      <c r="W4" s="65"/>
      <c r="X4" s="65"/>
      <c r="Y4" s="65"/>
    </row>
    <row r="5" spans="1:33" ht="30" customHeight="1" thickBot="1" x14ac:dyDescent="0.35">
      <c r="A5" s="70"/>
      <c r="B5" s="72"/>
      <c r="C5" s="86"/>
      <c r="D5" s="87"/>
      <c r="E5" s="88"/>
      <c r="F5" s="59"/>
      <c r="G5" s="77"/>
      <c r="H5" s="79"/>
      <c r="I5" s="81"/>
      <c r="J5" s="68" t="s">
        <v>11</v>
      </c>
      <c r="K5" s="65"/>
      <c r="L5" s="65" t="s">
        <v>279</v>
      </c>
      <c r="M5" s="65"/>
      <c r="N5" s="65" t="s">
        <v>8</v>
      </c>
      <c r="O5" s="65"/>
      <c r="P5" s="67" t="s">
        <v>12</v>
      </c>
      <c r="Q5" s="67"/>
      <c r="R5" s="65" t="s">
        <v>9</v>
      </c>
      <c r="S5" s="65"/>
      <c r="T5" s="67" t="s">
        <v>10</v>
      </c>
      <c r="U5" s="67"/>
      <c r="V5" s="65" t="s">
        <v>13</v>
      </c>
      <c r="W5" s="65"/>
      <c r="X5" s="65"/>
      <c r="Y5" s="65"/>
    </row>
    <row r="6" spans="1:33" ht="24" thickBot="1" x14ac:dyDescent="0.35">
      <c r="A6" s="9" t="s">
        <v>14</v>
      </c>
      <c r="B6" s="10" t="s">
        <v>15</v>
      </c>
      <c r="C6" s="11" t="s">
        <v>16</v>
      </c>
      <c r="D6" s="12" t="s">
        <v>17</v>
      </c>
      <c r="E6" s="12" t="s">
        <v>18</v>
      </c>
      <c r="F6" s="13" t="s">
        <v>19</v>
      </c>
      <c r="G6" s="14" t="s">
        <v>20</v>
      </c>
      <c r="H6" s="15" t="s">
        <v>21</v>
      </c>
      <c r="I6" s="16" t="s">
        <v>22</v>
      </c>
      <c r="J6" s="17" t="s">
        <v>23</v>
      </c>
      <c r="K6" s="18" t="s">
        <v>24</v>
      </c>
      <c r="L6" s="19" t="s">
        <v>23</v>
      </c>
      <c r="M6" s="18" t="s">
        <v>24</v>
      </c>
      <c r="N6" s="19" t="s">
        <v>23</v>
      </c>
      <c r="O6" s="18" t="s">
        <v>24</v>
      </c>
      <c r="P6" s="19" t="s">
        <v>23</v>
      </c>
      <c r="Q6" s="18" t="s">
        <v>24</v>
      </c>
      <c r="R6" s="17"/>
      <c r="S6" s="18" t="s">
        <v>24</v>
      </c>
      <c r="T6" s="17" t="s">
        <v>23</v>
      </c>
      <c r="U6" s="18" t="s">
        <v>24</v>
      </c>
      <c r="V6" s="17" t="s">
        <v>23</v>
      </c>
      <c r="W6" s="18" t="s">
        <v>24</v>
      </c>
      <c r="X6" s="19" t="s">
        <v>23</v>
      </c>
      <c r="Y6" s="18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</row>
    <row r="7" spans="1:33" s="29" customFormat="1" ht="16.2" thickBot="1" x14ac:dyDescent="0.35">
      <c r="A7" s="21" t="s">
        <v>33</v>
      </c>
      <c r="B7" s="22">
        <f t="shared" ref="B7:B23" si="0">RANK(G7,$G$7:$G$23,0)</f>
        <v>1</v>
      </c>
      <c r="C7" s="23" t="s">
        <v>122</v>
      </c>
      <c r="D7" s="23" t="s">
        <v>123</v>
      </c>
      <c r="E7" s="23" t="s">
        <v>124</v>
      </c>
      <c r="F7" s="6" t="s">
        <v>45</v>
      </c>
      <c r="G7" s="24">
        <f t="shared" ref="G7:G22" si="1">SUMPRODUCT(LARGE(Z7:AG7,ROW($1:$4)))</f>
        <v>320</v>
      </c>
      <c r="H7" s="25">
        <f t="shared" ref="H7:H22" si="2">SUM(M7,W7,K7,U7,S7,O7,Q7,Y7)</f>
        <v>320</v>
      </c>
      <c r="I7" s="26">
        <f t="shared" ref="I7:I22" si="3">COUNTA(L7,V7,J7,T7,R7,N7,P7,X7)</f>
        <v>4</v>
      </c>
      <c r="J7" s="27" t="s">
        <v>34</v>
      </c>
      <c r="K7" s="27">
        <f t="shared" ref="K7:K22" si="4">IF(J7="Or",90,IF(J7="Argent",50,IF(J7="Bronze",40,IF(J7="Cinq",15,IF(J7="Sept",5,0)))))</f>
        <v>90</v>
      </c>
      <c r="L7" s="27"/>
      <c r="M7" s="27">
        <f t="shared" ref="M7:M22" si="5">IF(L7="Or",90,IF(L7="Argent",50,IF(L7="Bronze",40,IF(L7="Cinq",15,IF(L7="Sept",5,0)))))</f>
        <v>0</v>
      </c>
      <c r="N7" s="27"/>
      <c r="O7" s="27">
        <f t="shared" ref="O7:O22" si="6">IF(N7="Or",90,IF(N7="Argent",50,IF(N7="Bronze",40,IF(N7="Cinq",15,IF(N7="Sept",5,0)))))</f>
        <v>0</v>
      </c>
      <c r="P7" s="27"/>
      <c r="Q7" s="27">
        <f t="shared" ref="Q7:Q22" si="7">IF(P7="Or",90,IF(P7="Argent",50,IF(P7="Bronze",40,IF(P7="Cinq",15,IF(P7="Sept",5,0)))))</f>
        <v>0</v>
      </c>
      <c r="R7" s="27" t="s">
        <v>35</v>
      </c>
      <c r="S7" s="27">
        <f t="shared" ref="S7:S22" si="8">IF(R7="Or",90,IF(R7="Argent",50,IF(R7="Bronze",40,IF(R7="Cinq",15,IF(R7="Sept",5,0)))))</f>
        <v>50</v>
      </c>
      <c r="T7" s="27" t="s">
        <v>35</v>
      </c>
      <c r="U7" s="27">
        <f t="shared" ref="U7:U22" si="9">IF(T7="Or",160,IF(T7="Argent",90,IF(T7="Bronze",70,IF(T7="Cinq",25,IF(T7="Sept",10,0)))))</f>
        <v>90</v>
      </c>
      <c r="V7" s="27" t="s">
        <v>34</v>
      </c>
      <c r="W7" s="27">
        <f t="shared" ref="W7:W22" si="10">IF(V7="Or",90,IF(V7="Argent",50,IF(V7="Bronze",40,IF(V7="Cinq",15,IF(V7="Sept",5,0)))))</f>
        <v>90</v>
      </c>
      <c r="X7" s="27"/>
      <c r="Y7" s="27">
        <f t="shared" ref="Y7:Y22" si="11">IF(X7="Or",90,IF(X7="Argent",50,IF(X7="Bronze",40,IF(X7="Cinq",15,IF(X7="Sept",5,0)))))</f>
        <v>0</v>
      </c>
      <c r="Z7" s="28">
        <f t="shared" ref="Z7:Z22" si="12">K7</f>
        <v>90</v>
      </c>
      <c r="AA7" s="28">
        <f t="shared" ref="AA7:AA22" si="13">S7</f>
        <v>50</v>
      </c>
      <c r="AB7" s="28">
        <f t="shared" ref="AB7:AB22" si="14">U7</f>
        <v>90</v>
      </c>
      <c r="AC7" s="28">
        <f t="shared" ref="AC7:AC22" si="15">W7</f>
        <v>90</v>
      </c>
      <c r="AD7" s="28">
        <f t="shared" ref="AD7:AD22" si="16">M7</f>
        <v>0</v>
      </c>
      <c r="AE7" s="28">
        <f t="shared" ref="AE7:AE22" si="17">O7</f>
        <v>0</v>
      </c>
      <c r="AF7" s="28">
        <f t="shared" ref="AF7:AF22" si="18">Q7</f>
        <v>0</v>
      </c>
      <c r="AG7" s="28">
        <f t="shared" ref="AG7:AG22" si="19">Y7</f>
        <v>0</v>
      </c>
    </row>
    <row r="8" spans="1:33" s="29" customFormat="1" ht="16.2" thickBot="1" x14ac:dyDescent="0.35">
      <c r="A8" s="21" t="s">
        <v>33</v>
      </c>
      <c r="B8" s="22">
        <f t="shared" si="0"/>
        <v>2</v>
      </c>
      <c r="C8" s="23" t="s">
        <v>427</v>
      </c>
      <c r="D8" s="23" t="s">
        <v>428</v>
      </c>
      <c r="E8" s="23" t="s">
        <v>119</v>
      </c>
      <c r="F8" s="30" t="s">
        <v>120</v>
      </c>
      <c r="G8" s="24">
        <f t="shared" si="1"/>
        <v>160</v>
      </c>
      <c r="H8" s="25">
        <f t="shared" si="2"/>
        <v>160</v>
      </c>
      <c r="I8" s="26">
        <f t="shared" si="3"/>
        <v>2</v>
      </c>
      <c r="J8" s="27"/>
      <c r="K8" s="27">
        <f t="shared" si="4"/>
        <v>0</v>
      </c>
      <c r="L8" s="27"/>
      <c r="M8" s="27">
        <f t="shared" si="5"/>
        <v>0</v>
      </c>
      <c r="N8" s="27"/>
      <c r="O8" s="27">
        <f t="shared" si="6"/>
        <v>0</v>
      </c>
      <c r="P8" s="27"/>
      <c r="Q8" s="27">
        <f t="shared" si="7"/>
        <v>0</v>
      </c>
      <c r="R8" s="27" t="s">
        <v>34</v>
      </c>
      <c r="S8" s="27">
        <f t="shared" si="8"/>
        <v>90</v>
      </c>
      <c r="T8" s="27" t="s">
        <v>38</v>
      </c>
      <c r="U8" s="27">
        <f t="shared" si="9"/>
        <v>70</v>
      </c>
      <c r="V8" s="27"/>
      <c r="W8" s="27">
        <f t="shared" si="10"/>
        <v>0</v>
      </c>
      <c r="X8" s="27"/>
      <c r="Y8" s="27">
        <f t="shared" si="11"/>
        <v>0</v>
      </c>
      <c r="Z8" s="28">
        <f t="shared" si="12"/>
        <v>0</v>
      </c>
      <c r="AA8" s="28">
        <f t="shared" si="13"/>
        <v>90</v>
      </c>
      <c r="AB8" s="28">
        <f t="shared" si="14"/>
        <v>70</v>
      </c>
      <c r="AC8" s="28">
        <f t="shared" si="15"/>
        <v>0</v>
      </c>
      <c r="AD8" s="28">
        <f t="shared" si="16"/>
        <v>0</v>
      </c>
      <c r="AE8" s="28">
        <f t="shared" si="17"/>
        <v>0</v>
      </c>
      <c r="AF8" s="28">
        <f t="shared" si="18"/>
        <v>0</v>
      </c>
      <c r="AG8" s="28">
        <f t="shared" si="19"/>
        <v>0</v>
      </c>
    </row>
    <row r="9" spans="1:33" s="29" customFormat="1" ht="16.2" thickBot="1" x14ac:dyDescent="0.35">
      <c r="A9" s="21" t="s">
        <v>33</v>
      </c>
      <c r="B9" s="22">
        <f t="shared" si="0"/>
        <v>3</v>
      </c>
      <c r="C9" s="23" t="s">
        <v>228</v>
      </c>
      <c r="D9" s="23" t="s">
        <v>229</v>
      </c>
      <c r="E9" s="23" t="s">
        <v>46</v>
      </c>
      <c r="F9" s="30" t="s">
        <v>47</v>
      </c>
      <c r="G9" s="24">
        <f t="shared" si="1"/>
        <v>105</v>
      </c>
      <c r="H9" s="25">
        <f t="shared" si="2"/>
        <v>105</v>
      </c>
      <c r="I9" s="26">
        <f t="shared" si="3"/>
        <v>4</v>
      </c>
      <c r="J9" s="27" t="s">
        <v>39</v>
      </c>
      <c r="K9" s="27">
        <f t="shared" si="4"/>
        <v>5</v>
      </c>
      <c r="L9" s="27"/>
      <c r="M9" s="27">
        <f t="shared" si="5"/>
        <v>0</v>
      </c>
      <c r="N9" s="27"/>
      <c r="O9" s="27">
        <f t="shared" si="6"/>
        <v>0</v>
      </c>
      <c r="P9" s="27"/>
      <c r="Q9" s="27">
        <f t="shared" si="7"/>
        <v>0</v>
      </c>
      <c r="R9" s="27" t="s">
        <v>41</v>
      </c>
      <c r="S9" s="27">
        <f t="shared" si="8"/>
        <v>15</v>
      </c>
      <c r="T9" s="27" t="s">
        <v>38</v>
      </c>
      <c r="U9" s="27">
        <f t="shared" si="9"/>
        <v>70</v>
      </c>
      <c r="V9" s="27" t="s">
        <v>41</v>
      </c>
      <c r="W9" s="27">
        <f t="shared" si="10"/>
        <v>15</v>
      </c>
      <c r="X9" s="27"/>
      <c r="Y9" s="27">
        <f t="shared" si="11"/>
        <v>0</v>
      </c>
      <c r="Z9" s="28">
        <f t="shared" si="12"/>
        <v>5</v>
      </c>
      <c r="AA9" s="28">
        <f t="shared" si="13"/>
        <v>15</v>
      </c>
      <c r="AB9" s="28">
        <f t="shared" si="14"/>
        <v>70</v>
      </c>
      <c r="AC9" s="28">
        <f t="shared" si="15"/>
        <v>15</v>
      </c>
      <c r="AD9" s="28">
        <f t="shared" si="16"/>
        <v>0</v>
      </c>
      <c r="AE9" s="28">
        <f t="shared" si="17"/>
        <v>0</v>
      </c>
      <c r="AF9" s="28">
        <f t="shared" si="18"/>
        <v>0</v>
      </c>
      <c r="AG9" s="28">
        <f t="shared" si="19"/>
        <v>0</v>
      </c>
    </row>
    <row r="10" spans="1:33" s="29" customFormat="1" ht="16.2" thickBot="1" x14ac:dyDescent="0.35">
      <c r="A10" s="21" t="s">
        <v>33</v>
      </c>
      <c r="B10" s="22">
        <f t="shared" si="0"/>
        <v>4</v>
      </c>
      <c r="C10" s="43" t="s">
        <v>280</v>
      </c>
      <c r="D10" s="23" t="s">
        <v>281</v>
      </c>
      <c r="E10" s="23" t="s">
        <v>282</v>
      </c>
      <c r="F10" s="29" t="s">
        <v>121</v>
      </c>
      <c r="G10" s="24">
        <f t="shared" si="1"/>
        <v>90</v>
      </c>
      <c r="H10" s="25">
        <f t="shared" si="2"/>
        <v>90</v>
      </c>
      <c r="I10" s="26">
        <f t="shared" si="3"/>
        <v>1</v>
      </c>
      <c r="J10" s="27"/>
      <c r="K10" s="27">
        <f t="shared" si="4"/>
        <v>0</v>
      </c>
      <c r="L10" s="27" t="s">
        <v>34</v>
      </c>
      <c r="M10" s="27">
        <f t="shared" si="5"/>
        <v>90</v>
      </c>
      <c r="N10" s="27"/>
      <c r="O10" s="27">
        <f t="shared" si="6"/>
        <v>0</v>
      </c>
      <c r="P10" s="27"/>
      <c r="Q10" s="27">
        <f t="shared" si="7"/>
        <v>0</v>
      </c>
      <c r="R10" s="27"/>
      <c r="S10" s="27">
        <f t="shared" si="8"/>
        <v>0</v>
      </c>
      <c r="T10" s="27"/>
      <c r="U10" s="27">
        <f t="shared" si="9"/>
        <v>0</v>
      </c>
      <c r="V10" s="27"/>
      <c r="W10" s="27">
        <f t="shared" si="10"/>
        <v>0</v>
      </c>
      <c r="X10" s="27"/>
      <c r="Y10" s="27">
        <f t="shared" si="11"/>
        <v>0</v>
      </c>
      <c r="Z10" s="28">
        <f t="shared" si="12"/>
        <v>0</v>
      </c>
      <c r="AA10" s="28">
        <f t="shared" si="13"/>
        <v>0</v>
      </c>
      <c r="AB10" s="28">
        <f t="shared" si="14"/>
        <v>0</v>
      </c>
      <c r="AC10" s="28">
        <f t="shared" si="15"/>
        <v>0</v>
      </c>
      <c r="AD10" s="28">
        <f t="shared" si="16"/>
        <v>90</v>
      </c>
      <c r="AE10" s="28">
        <f t="shared" si="17"/>
        <v>0</v>
      </c>
      <c r="AF10" s="28">
        <f t="shared" si="18"/>
        <v>0</v>
      </c>
      <c r="AG10" s="28">
        <f t="shared" si="19"/>
        <v>0</v>
      </c>
    </row>
    <row r="11" spans="1:33" s="29" customFormat="1" ht="16.2" thickBot="1" x14ac:dyDescent="0.35">
      <c r="A11" s="21" t="s">
        <v>33</v>
      </c>
      <c r="B11" s="22">
        <f t="shared" si="0"/>
        <v>4</v>
      </c>
      <c r="C11" s="23" t="s">
        <v>283</v>
      </c>
      <c r="D11" s="23" t="s">
        <v>284</v>
      </c>
      <c r="E11" s="23" t="s">
        <v>150</v>
      </c>
      <c r="F11" s="29" t="s">
        <v>121</v>
      </c>
      <c r="G11" s="24">
        <f t="shared" si="1"/>
        <v>90</v>
      </c>
      <c r="H11" s="25">
        <f t="shared" si="2"/>
        <v>90</v>
      </c>
      <c r="I11" s="26">
        <f t="shared" si="3"/>
        <v>2</v>
      </c>
      <c r="J11" s="27"/>
      <c r="K11" s="27">
        <f t="shared" si="4"/>
        <v>0</v>
      </c>
      <c r="L11" s="27" t="s">
        <v>38</v>
      </c>
      <c r="M11" s="27">
        <f t="shared" si="5"/>
        <v>40</v>
      </c>
      <c r="N11" s="27" t="s">
        <v>35</v>
      </c>
      <c r="O11" s="27">
        <f t="shared" si="6"/>
        <v>50</v>
      </c>
      <c r="P11" s="27"/>
      <c r="Q11" s="27">
        <f t="shared" si="7"/>
        <v>0</v>
      </c>
      <c r="R11" s="27"/>
      <c r="S11" s="27">
        <f t="shared" si="8"/>
        <v>0</v>
      </c>
      <c r="T11" s="27"/>
      <c r="U11" s="27">
        <f t="shared" si="9"/>
        <v>0</v>
      </c>
      <c r="V11" s="27"/>
      <c r="W11" s="27">
        <f t="shared" si="10"/>
        <v>0</v>
      </c>
      <c r="X11" s="27"/>
      <c r="Y11" s="27">
        <f t="shared" si="11"/>
        <v>0</v>
      </c>
      <c r="Z11" s="28">
        <f t="shared" si="12"/>
        <v>0</v>
      </c>
      <c r="AA11" s="28">
        <f t="shared" si="13"/>
        <v>0</v>
      </c>
      <c r="AB11" s="28">
        <f t="shared" si="14"/>
        <v>0</v>
      </c>
      <c r="AC11" s="28">
        <f t="shared" si="15"/>
        <v>0</v>
      </c>
      <c r="AD11" s="28">
        <f t="shared" si="16"/>
        <v>40</v>
      </c>
      <c r="AE11" s="28">
        <f t="shared" si="17"/>
        <v>50</v>
      </c>
      <c r="AF11" s="28">
        <f t="shared" si="18"/>
        <v>0</v>
      </c>
      <c r="AG11" s="28">
        <f t="shared" si="19"/>
        <v>0</v>
      </c>
    </row>
    <row r="12" spans="1:33" s="29" customFormat="1" ht="16.2" thickBot="1" x14ac:dyDescent="0.35">
      <c r="A12" s="21" t="s">
        <v>33</v>
      </c>
      <c r="B12" s="22">
        <f t="shared" si="0"/>
        <v>4</v>
      </c>
      <c r="C12" s="23" t="s">
        <v>359</v>
      </c>
      <c r="D12" s="23" t="s">
        <v>360</v>
      </c>
      <c r="E12" s="23" t="s">
        <v>339</v>
      </c>
      <c r="F12" s="23" t="s">
        <v>121</v>
      </c>
      <c r="G12" s="24">
        <f t="shared" si="1"/>
        <v>90</v>
      </c>
      <c r="H12" s="25">
        <f t="shared" si="2"/>
        <v>90</v>
      </c>
      <c r="I12" s="26">
        <f t="shared" si="3"/>
        <v>1</v>
      </c>
      <c r="J12" s="27"/>
      <c r="K12" s="27">
        <f t="shared" si="4"/>
        <v>0</v>
      </c>
      <c r="L12" s="27"/>
      <c r="M12" s="27">
        <f t="shared" si="5"/>
        <v>0</v>
      </c>
      <c r="N12" s="27" t="s">
        <v>34</v>
      </c>
      <c r="O12" s="27">
        <f t="shared" si="6"/>
        <v>90</v>
      </c>
      <c r="P12" s="27"/>
      <c r="Q12" s="27">
        <f t="shared" si="7"/>
        <v>0</v>
      </c>
      <c r="R12" s="27"/>
      <c r="S12" s="27">
        <f t="shared" si="8"/>
        <v>0</v>
      </c>
      <c r="T12" s="27"/>
      <c r="U12" s="27">
        <f t="shared" si="9"/>
        <v>0</v>
      </c>
      <c r="V12" s="27"/>
      <c r="W12" s="27">
        <f t="shared" si="10"/>
        <v>0</v>
      </c>
      <c r="X12" s="27"/>
      <c r="Y12" s="27">
        <f t="shared" si="11"/>
        <v>0</v>
      </c>
      <c r="Z12" s="28">
        <f t="shared" si="12"/>
        <v>0</v>
      </c>
      <c r="AA12" s="28">
        <f t="shared" si="13"/>
        <v>0</v>
      </c>
      <c r="AB12" s="28">
        <f t="shared" si="14"/>
        <v>0</v>
      </c>
      <c r="AC12" s="28">
        <f t="shared" si="15"/>
        <v>0</v>
      </c>
      <c r="AD12" s="28">
        <f t="shared" si="16"/>
        <v>0</v>
      </c>
      <c r="AE12" s="28">
        <f t="shared" si="17"/>
        <v>90</v>
      </c>
      <c r="AF12" s="28">
        <f t="shared" si="18"/>
        <v>0</v>
      </c>
      <c r="AG12" s="28">
        <f t="shared" si="19"/>
        <v>0</v>
      </c>
    </row>
    <row r="13" spans="1:33" s="29" customFormat="1" ht="16.2" thickBot="1" x14ac:dyDescent="0.35">
      <c r="A13" s="21" t="s">
        <v>33</v>
      </c>
      <c r="B13" s="22">
        <f t="shared" si="0"/>
        <v>4</v>
      </c>
      <c r="C13" s="30" t="s">
        <v>162</v>
      </c>
      <c r="D13" s="30" t="s">
        <v>163</v>
      </c>
      <c r="E13" s="30" t="s">
        <v>164</v>
      </c>
      <c r="F13" s="30" t="s">
        <v>40</v>
      </c>
      <c r="G13" s="24">
        <f t="shared" si="1"/>
        <v>90</v>
      </c>
      <c r="H13" s="25">
        <f t="shared" si="2"/>
        <v>90</v>
      </c>
      <c r="I13" s="26">
        <f t="shared" si="3"/>
        <v>3</v>
      </c>
      <c r="J13" s="27" t="s">
        <v>38</v>
      </c>
      <c r="K13" s="27">
        <f t="shared" si="4"/>
        <v>40</v>
      </c>
      <c r="L13" s="27"/>
      <c r="M13" s="27">
        <f t="shared" si="5"/>
        <v>0</v>
      </c>
      <c r="N13" s="27"/>
      <c r="O13" s="27">
        <f t="shared" si="6"/>
        <v>0</v>
      </c>
      <c r="P13" s="27"/>
      <c r="Q13" s="27">
        <f t="shared" si="7"/>
        <v>0</v>
      </c>
      <c r="R13" s="27"/>
      <c r="S13" s="27">
        <f t="shared" si="8"/>
        <v>0</v>
      </c>
      <c r="T13" s="27" t="s">
        <v>39</v>
      </c>
      <c r="U13" s="27">
        <f t="shared" si="9"/>
        <v>10</v>
      </c>
      <c r="V13" s="27" t="s">
        <v>38</v>
      </c>
      <c r="W13" s="27">
        <f t="shared" si="10"/>
        <v>40</v>
      </c>
      <c r="X13" s="27"/>
      <c r="Y13" s="27">
        <f t="shared" si="11"/>
        <v>0</v>
      </c>
      <c r="Z13" s="28">
        <f t="shared" si="12"/>
        <v>40</v>
      </c>
      <c r="AA13" s="28">
        <f t="shared" si="13"/>
        <v>0</v>
      </c>
      <c r="AB13" s="28">
        <f t="shared" si="14"/>
        <v>10</v>
      </c>
      <c r="AC13" s="28">
        <f t="shared" si="15"/>
        <v>40</v>
      </c>
      <c r="AD13" s="28">
        <f t="shared" si="16"/>
        <v>0</v>
      </c>
      <c r="AE13" s="28">
        <f t="shared" si="17"/>
        <v>0</v>
      </c>
      <c r="AF13" s="28">
        <f t="shared" si="18"/>
        <v>0</v>
      </c>
      <c r="AG13" s="28">
        <f t="shared" si="19"/>
        <v>0</v>
      </c>
    </row>
    <row r="14" spans="1:33" s="29" customFormat="1" ht="16.2" thickBot="1" x14ac:dyDescent="0.35">
      <c r="A14" s="21" t="s">
        <v>33</v>
      </c>
      <c r="B14" s="22">
        <f t="shared" si="0"/>
        <v>4</v>
      </c>
      <c r="C14" s="23" t="s">
        <v>429</v>
      </c>
      <c r="D14" s="23" t="s">
        <v>430</v>
      </c>
      <c r="E14" s="23" t="s">
        <v>36</v>
      </c>
      <c r="F14" s="23" t="s">
        <v>196</v>
      </c>
      <c r="G14" s="24">
        <f t="shared" si="1"/>
        <v>90</v>
      </c>
      <c r="H14" s="25">
        <f t="shared" si="2"/>
        <v>90</v>
      </c>
      <c r="I14" s="26">
        <f t="shared" si="3"/>
        <v>2</v>
      </c>
      <c r="J14" s="27"/>
      <c r="K14" s="27">
        <f t="shared" si="4"/>
        <v>0</v>
      </c>
      <c r="L14" s="27"/>
      <c r="M14" s="27">
        <f t="shared" si="5"/>
        <v>0</v>
      </c>
      <c r="N14" s="27"/>
      <c r="O14" s="27">
        <f t="shared" si="6"/>
        <v>0</v>
      </c>
      <c r="P14" s="27"/>
      <c r="Q14" s="27">
        <f t="shared" si="7"/>
        <v>0</v>
      </c>
      <c r="R14" s="27" t="s">
        <v>38</v>
      </c>
      <c r="S14" s="27">
        <f t="shared" si="8"/>
        <v>40</v>
      </c>
      <c r="T14" s="27"/>
      <c r="U14" s="27">
        <f t="shared" si="9"/>
        <v>0</v>
      </c>
      <c r="V14" s="27" t="s">
        <v>35</v>
      </c>
      <c r="W14" s="27">
        <f t="shared" si="10"/>
        <v>50</v>
      </c>
      <c r="X14" s="27"/>
      <c r="Y14" s="27">
        <f t="shared" si="11"/>
        <v>0</v>
      </c>
      <c r="Z14" s="28">
        <f t="shared" si="12"/>
        <v>0</v>
      </c>
      <c r="AA14" s="28">
        <f t="shared" si="13"/>
        <v>40</v>
      </c>
      <c r="AB14" s="28">
        <f t="shared" si="14"/>
        <v>0</v>
      </c>
      <c r="AC14" s="28">
        <f t="shared" si="15"/>
        <v>50</v>
      </c>
      <c r="AD14" s="28">
        <f t="shared" si="16"/>
        <v>0</v>
      </c>
      <c r="AE14" s="28">
        <f t="shared" si="17"/>
        <v>0</v>
      </c>
      <c r="AF14" s="28">
        <f t="shared" si="18"/>
        <v>0</v>
      </c>
      <c r="AG14" s="28">
        <f t="shared" si="19"/>
        <v>0</v>
      </c>
    </row>
    <row r="15" spans="1:33" s="29" customFormat="1" ht="16.2" thickBot="1" x14ac:dyDescent="0.35">
      <c r="A15" s="21" t="s">
        <v>33</v>
      </c>
      <c r="B15" s="22">
        <f t="shared" si="0"/>
        <v>9</v>
      </c>
      <c r="C15" s="23" t="s">
        <v>165</v>
      </c>
      <c r="D15" s="23" t="s">
        <v>166</v>
      </c>
      <c r="E15" s="23" t="s">
        <v>56</v>
      </c>
      <c r="F15" s="23" t="s">
        <v>47</v>
      </c>
      <c r="G15" s="24">
        <f t="shared" si="1"/>
        <v>55</v>
      </c>
      <c r="H15" s="25">
        <f t="shared" si="2"/>
        <v>55</v>
      </c>
      <c r="I15" s="26">
        <f t="shared" si="3"/>
        <v>3</v>
      </c>
      <c r="J15" s="27" t="s">
        <v>41</v>
      </c>
      <c r="K15" s="27">
        <f t="shared" si="4"/>
        <v>15</v>
      </c>
      <c r="L15" s="27"/>
      <c r="M15" s="27">
        <f t="shared" si="5"/>
        <v>0</v>
      </c>
      <c r="N15" s="27"/>
      <c r="O15" s="27">
        <f t="shared" si="6"/>
        <v>0</v>
      </c>
      <c r="P15" s="27"/>
      <c r="Q15" s="27">
        <f t="shared" si="7"/>
        <v>0</v>
      </c>
      <c r="R15" s="27" t="s">
        <v>41</v>
      </c>
      <c r="S15" s="27">
        <f t="shared" si="8"/>
        <v>15</v>
      </c>
      <c r="T15" s="27" t="s">
        <v>41</v>
      </c>
      <c r="U15" s="27">
        <f t="shared" si="9"/>
        <v>25</v>
      </c>
      <c r="V15" s="27"/>
      <c r="W15" s="27">
        <f t="shared" si="10"/>
        <v>0</v>
      </c>
      <c r="X15" s="27"/>
      <c r="Y15" s="27">
        <f t="shared" si="11"/>
        <v>0</v>
      </c>
      <c r="Z15" s="28">
        <f t="shared" si="12"/>
        <v>15</v>
      </c>
      <c r="AA15" s="28">
        <f t="shared" si="13"/>
        <v>15</v>
      </c>
      <c r="AB15" s="28">
        <f t="shared" si="14"/>
        <v>25</v>
      </c>
      <c r="AC15" s="28">
        <f t="shared" si="15"/>
        <v>0</v>
      </c>
      <c r="AD15" s="28">
        <f t="shared" si="16"/>
        <v>0</v>
      </c>
      <c r="AE15" s="28">
        <f t="shared" si="17"/>
        <v>0</v>
      </c>
      <c r="AF15" s="28">
        <f t="shared" si="18"/>
        <v>0</v>
      </c>
      <c r="AG15" s="28">
        <f t="shared" si="19"/>
        <v>0</v>
      </c>
    </row>
    <row r="16" spans="1:33" s="29" customFormat="1" ht="16.2" thickBot="1" x14ac:dyDescent="0.35">
      <c r="A16" s="21" t="s">
        <v>33</v>
      </c>
      <c r="B16" s="22">
        <f t="shared" si="0"/>
        <v>10</v>
      </c>
      <c r="C16" s="23" t="s">
        <v>168</v>
      </c>
      <c r="D16" s="23" t="s">
        <v>169</v>
      </c>
      <c r="E16" s="23" t="s">
        <v>56</v>
      </c>
      <c r="F16" s="29" t="s">
        <v>47</v>
      </c>
      <c r="G16" s="24">
        <f t="shared" si="1"/>
        <v>40</v>
      </c>
      <c r="H16" s="25">
        <f t="shared" si="2"/>
        <v>40</v>
      </c>
      <c r="I16" s="26">
        <f t="shared" si="3"/>
        <v>1</v>
      </c>
      <c r="J16" s="27" t="s">
        <v>38</v>
      </c>
      <c r="K16" s="27">
        <f t="shared" si="4"/>
        <v>40</v>
      </c>
      <c r="L16" s="27"/>
      <c r="M16" s="27">
        <f t="shared" si="5"/>
        <v>0</v>
      </c>
      <c r="N16" s="27"/>
      <c r="O16" s="27">
        <f t="shared" si="6"/>
        <v>0</v>
      </c>
      <c r="P16" s="27"/>
      <c r="Q16" s="27">
        <f t="shared" si="7"/>
        <v>0</v>
      </c>
      <c r="R16" s="27"/>
      <c r="S16" s="27">
        <f t="shared" si="8"/>
        <v>0</v>
      </c>
      <c r="T16" s="27"/>
      <c r="U16" s="27">
        <f t="shared" si="9"/>
        <v>0</v>
      </c>
      <c r="V16" s="27"/>
      <c r="W16" s="27">
        <f t="shared" si="10"/>
        <v>0</v>
      </c>
      <c r="X16" s="27"/>
      <c r="Y16" s="27">
        <f t="shared" si="11"/>
        <v>0</v>
      </c>
      <c r="Z16" s="28">
        <f t="shared" si="12"/>
        <v>40</v>
      </c>
      <c r="AA16" s="28">
        <f t="shared" si="13"/>
        <v>0</v>
      </c>
      <c r="AB16" s="28">
        <f t="shared" si="14"/>
        <v>0</v>
      </c>
      <c r="AC16" s="28">
        <f t="shared" si="15"/>
        <v>0</v>
      </c>
      <c r="AD16" s="28">
        <f t="shared" si="16"/>
        <v>0</v>
      </c>
      <c r="AE16" s="28">
        <f t="shared" si="17"/>
        <v>0</v>
      </c>
      <c r="AF16" s="28">
        <f t="shared" si="18"/>
        <v>0</v>
      </c>
      <c r="AG16" s="28">
        <f t="shared" si="19"/>
        <v>0</v>
      </c>
    </row>
    <row r="17" spans="1:33" s="29" customFormat="1" ht="16.2" thickBot="1" x14ac:dyDescent="0.35">
      <c r="A17" s="21" t="s">
        <v>33</v>
      </c>
      <c r="B17" s="22">
        <f t="shared" si="0"/>
        <v>10</v>
      </c>
      <c r="C17" s="23" t="s">
        <v>431</v>
      </c>
      <c r="D17" s="23" t="s">
        <v>432</v>
      </c>
      <c r="E17" s="23" t="s">
        <v>433</v>
      </c>
      <c r="F17" s="23" t="s">
        <v>47</v>
      </c>
      <c r="G17" s="24">
        <f t="shared" si="1"/>
        <v>40</v>
      </c>
      <c r="H17" s="25">
        <f t="shared" si="2"/>
        <v>40</v>
      </c>
      <c r="I17" s="26">
        <f t="shared" si="3"/>
        <v>1</v>
      </c>
      <c r="J17" s="27"/>
      <c r="K17" s="27">
        <f t="shared" si="4"/>
        <v>0</v>
      </c>
      <c r="L17" s="27"/>
      <c r="M17" s="27">
        <f t="shared" si="5"/>
        <v>0</v>
      </c>
      <c r="N17" s="27"/>
      <c r="O17" s="27">
        <f t="shared" si="6"/>
        <v>0</v>
      </c>
      <c r="P17" s="27"/>
      <c r="Q17" s="27">
        <f t="shared" si="7"/>
        <v>0</v>
      </c>
      <c r="R17" s="27" t="s">
        <v>38</v>
      </c>
      <c r="S17" s="27">
        <f t="shared" si="8"/>
        <v>40</v>
      </c>
      <c r="T17" s="27"/>
      <c r="U17" s="27">
        <f t="shared" si="9"/>
        <v>0</v>
      </c>
      <c r="V17" s="27"/>
      <c r="W17" s="27">
        <f t="shared" si="10"/>
        <v>0</v>
      </c>
      <c r="X17" s="27"/>
      <c r="Y17" s="27">
        <f t="shared" si="11"/>
        <v>0</v>
      </c>
      <c r="Z17" s="28">
        <f t="shared" si="12"/>
        <v>0</v>
      </c>
      <c r="AA17" s="28">
        <f t="shared" si="13"/>
        <v>40</v>
      </c>
      <c r="AB17" s="28">
        <f t="shared" si="14"/>
        <v>0</v>
      </c>
      <c r="AC17" s="28">
        <f t="shared" si="15"/>
        <v>0</v>
      </c>
      <c r="AD17" s="28">
        <f t="shared" si="16"/>
        <v>0</v>
      </c>
      <c r="AE17" s="28">
        <f t="shared" si="17"/>
        <v>0</v>
      </c>
      <c r="AF17" s="28">
        <f t="shared" si="18"/>
        <v>0</v>
      </c>
      <c r="AG17" s="28">
        <f t="shared" si="19"/>
        <v>0</v>
      </c>
    </row>
    <row r="18" spans="1:33" s="29" customFormat="1" ht="16.2" customHeight="1" thickBot="1" x14ac:dyDescent="0.35">
      <c r="A18" s="21" t="s">
        <v>33</v>
      </c>
      <c r="B18" s="22">
        <f t="shared" si="0"/>
        <v>10</v>
      </c>
      <c r="C18" s="23" t="s">
        <v>799</v>
      </c>
      <c r="D18" s="23" t="s">
        <v>800</v>
      </c>
      <c r="E18" s="23" t="s">
        <v>57</v>
      </c>
      <c r="F18" s="23" t="s">
        <v>44</v>
      </c>
      <c r="G18" s="24">
        <f t="shared" si="1"/>
        <v>40</v>
      </c>
      <c r="H18" s="25">
        <f t="shared" si="2"/>
        <v>40</v>
      </c>
      <c r="I18" s="26">
        <f t="shared" si="3"/>
        <v>1</v>
      </c>
      <c r="J18" s="27"/>
      <c r="K18" s="27">
        <f t="shared" si="4"/>
        <v>0</v>
      </c>
      <c r="L18" s="27"/>
      <c r="M18" s="27">
        <f t="shared" si="5"/>
        <v>0</v>
      </c>
      <c r="N18" s="27"/>
      <c r="O18" s="27">
        <f t="shared" si="6"/>
        <v>0</v>
      </c>
      <c r="P18" s="27"/>
      <c r="Q18" s="27">
        <f t="shared" si="7"/>
        <v>0</v>
      </c>
      <c r="R18" s="27"/>
      <c r="S18" s="27">
        <f t="shared" si="8"/>
        <v>0</v>
      </c>
      <c r="T18" s="27"/>
      <c r="U18" s="27">
        <f t="shared" si="9"/>
        <v>0</v>
      </c>
      <c r="V18" s="27" t="s">
        <v>38</v>
      </c>
      <c r="W18" s="27">
        <f t="shared" si="10"/>
        <v>40</v>
      </c>
      <c r="X18" s="27"/>
      <c r="Y18" s="27">
        <f t="shared" si="11"/>
        <v>0</v>
      </c>
      <c r="Z18" s="28">
        <f t="shared" si="12"/>
        <v>0</v>
      </c>
      <c r="AA18" s="28">
        <f t="shared" si="13"/>
        <v>0</v>
      </c>
      <c r="AB18" s="28">
        <f t="shared" si="14"/>
        <v>0</v>
      </c>
      <c r="AC18" s="28">
        <f t="shared" si="15"/>
        <v>40</v>
      </c>
      <c r="AD18" s="28">
        <f t="shared" si="16"/>
        <v>0</v>
      </c>
      <c r="AE18" s="28">
        <f t="shared" si="17"/>
        <v>0</v>
      </c>
      <c r="AF18" s="28">
        <f t="shared" si="18"/>
        <v>0</v>
      </c>
      <c r="AG18" s="28">
        <f t="shared" si="19"/>
        <v>0</v>
      </c>
    </row>
    <row r="19" spans="1:33" s="29" customFormat="1" ht="16.2" customHeight="1" thickBot="1" x14ac:dyDescent="0.35">
      <c r="A19" s="21" t="s">
        <v>33</v>
      </c>
      <c r="B19" s="22">
        <f t="shared" si="0"/>
        <v>13</v>
      </c>
      <c r="C19" s="23" t="s">
        <v>226</v>
      </c>
      <c r="D19" s="23" t="s">
        <v>227</v>
      </c>
      <c r="E19" s="23" t="s">
        <v>164</v>
      </c>
      <c r="F19" s="29" t="s">
        <v>40</v>
      </c>
      <c r="G19" s="24">
        <f t="shared" si="1"/>
        <v>5</v>
      </c>
      <c r="H19" s="25">
        <f t="shared" si="2"/>
        <v>5</v>
      </c>
      <c r="I19" s="26">
        <f t="shared" si="3"/>
        <v>1</v>
      </c>
      <c r="J19" s="27" t="s">
        <v>39</v>
      </c>
      <c r="K19" s="27">
        <f t="shared" si="4"/>
        <v>5</v>
      </c>
      <c r="L19" s="27"/>
      <c r="M19" s="27">
        <f t="shared" si="5"/>
        <v>0</v>
      </c>
      <c r="N19" s="27"/>
      <c r="O19" s="27">
        <f t="shared" si="6"/>
        <v>0</v>
      </c>
      <c r="P19" s="27"/>
      <c r="Q19" s="27">
        <f t="shared" si="7"/>
        <v>0</v>
      </c>
      <c r="R19" s="27"/>
      <c r="S19" s="27">
        <f t="shared" si="8"/>
        <v>0</v>
      </c>
      <c r="T19" s="27"/>
      <c r="U19" s="27">
        <f t="shared" si="9"/>
        <v>0</v>
      </c>
      <c r="V19" s="27"/>
      <c r="W19" s="27">
        <f t="shared" si="10"/>
        <v>0</v>
      </c>
      <c r="X19" s="27"/>
      <c r="Y19" s="27">
        <f t="shared" si="11"/>
        <v>0</v>
      </c>
      <c r="Z19" s="28">
        <f t="shared" si="12"/>
        <v>5</v>
      </c>
      <c r="AA19" s="28">
        <f t="shared" si="13"/>
        <v>0</v>
      </c>
      <c r="AB19" s="28">
        <f t="shared" si="14"/>
        <v>0</v>
      </c>
      <c r="AC19" s="28">
        <f t="shared" si="15"/>
        <v>0</v>
      </c>
      <c r="AD19" s="28">
        <f t="shared" si="16"/>
        <v>0</v>
      </c>
      <c r="AE19" s="28">
        <f t="shared" si="17"/>
        <v>0</v>
      </c>
      <c r="AF19" s="28">
        <f t="shared" si="18"/>
        <v>0</v>
      </c>
      <c r="AG19" s="28">
        <f t="shared" si="19"/>
        <v>0</v>
      </c>
    </row>
    <row r="20" spans="1:33" s="29" customFormat="1" ht="16.2" customHeight="1" thickBot="1" x14ac:dyDescent="0.35">
      <c r="A20" s="21" t="s">
        <v>33</v>
      </c>
      <c r="B20" s="22">
        <f t="shared" si="0"/>
        <v>13</v>
      </c>
      <c r="C20" s="23" t="s">
        <v>434</v>
      </c>
      <c r="D20" s="23" t="s">
        <v>435</v>
      </c>
      <c r="E20" s="23" t="s">
        <v>433</v>
      </c>
      <c r="F20" s="23" t="s">
        <v>47</v>
      </c>
      <c r="G20" s="24">
        <f t="shared" si="1"/>
        <v>5</v>
      </c>
      <c r="H20" s="25">
        <f t="shared" si="2"/>
        <v>5</v>
      </c>
      <c r="I20" s="26">
        <f t="shared" si="3"/>
        <v>1</v>
      </c>
      <c r="J20" s="27"/>
      <c r="K20" s="27">
        <f t="shared" si="4"/>
        <v>0</v>
      </c>
      <c r="L20" s="27"/>
      <c r="M20" s="27">
        <f t="shared" si="5"/>
        <v>0</v>
      </c>
      <c r="N20" s="27"/>
      <c r="O20" s="27">
        <f t="shared" si="6"/>
        <v>0</v>
      </c>
      <c r="P20" s="27"/>
      <c r="Q20" s="27">
        <f t="shared" si="7"/>
        <v>0</v>
      </c>
      <c r="R20" s="27" t="s">
        <v>39</v>
      </c>
      <c r="S20" s="27">
        <f t="shared" si="8"/>
        <v>5</v>
      </c>
      <c r="T20" s="27"/>
      <c r="U20" s="27">
        <f t="shared" si="9"/>
        <v>0</v>
      </c>
      <c r="V20" s="27"/>
      <c r="W20" s="27">
        <f t="shared" si="10"/>
        <v>0</v>
      </c>
      <c r="X20" s="27"/>
      <c r="Y20" s="27">
        <f t="shared" si="11"/>
        <v>0</v>
      </c>
      <c r="Z20" s="28">
        <f t="shared" si="12"/>
        <v>0</v>
      </c>
      <c r="AA20" s="28">
        <f t="shared" si="13"/>
        <v>5</v>
      </c>
      <c r="AB20" s="28">
        <f t="shared" si="14"/>
        <v>0</v>
      </c>
      <c r="AC20" s="28">
        <f t="shared" si="15"/>
        <v>0</v>
      </c>
      <c r="AD20" s="28">
        <f t="shared" si="16"/>
        <v>0</v>
      </c>
      <c r="AE20" s="28">
        <f t="shared" si="17"/>
        <v>0</v>
      </c>
      <c r="AF20" s="28">
        <f t="shared" si="18"/>
        <v>0</v>
      </c>
      <c r="AG20" s="28">
        <f t="shared" si="19"/>
        <v>0</v>
      </c>
    </row>
    <row r="21" spans="1:33" s="29" customFormat="1" ht="16.2" customHeight="1" thickBot="1" x14ac:dyDescent="0.35">
      <c r="A21" s="21" t="s">
        <v>33</v>
      </c>
      <c r="B21" s="22">
        <f t="shared" si="0"/>
        <v>13</v>
      </c>
      <c r="C21" s="23" t="s">
        <v>801</v>
      </c>
      <c r="D21" s="23" t="s">
        <v>802</v>
      </c>
      <c r="E21" s="23" t="s">
        <v>803</v>
      </c>
      <c r="F21" s="23" t="s">
        <v>55</v>
      </c>
      <c r="G21" s="24">
        <f t="shared" si="1"/>
        <v>5</v>
      </c>
      <c r="H21" s="25">
        <f t="shared" si="2"/>
        <v>5</v>
      </c>
      <c r="I21" s="26">
        <f t="shared" si="3"/>
        <v>1</v>
      </c>
      <c r="J21" s="27"/>
      <c r="K21" s="27">
        <f t="shared" si="4"/>
        <v>0</v>
      </c>
      <c r="L21" s="27"/>
      <c r="M21" s="27">
        <f t="shared" si="5"/>
        <v>0</v>
      </c>
      <c r="N21" s="27"/>
      <c r="O21" s="27">
        <f t="shared" si="6"/>
        <v>0</v>
      </c>
      <c r="P21" s="27"/>
      <c r="Q21" s="27">
        <f t="shared" si="7"/>
        <v>0</v>
      </c>
      <c r="R21" s="27"/>
      <c r="S21" s="27">
        <f t="shared" si="8"/>
        <v>0</v>
      </c>
      <c r="T21" s="27"/>
      <c r="U21" s="27">
        <f t="shared" si="9"/>
        <v>0</v>
      </c>
      <c r="V21" s="27" t="s">
        <v>39</v>
      </c>
      <c r="W21" s="27">
        <f t="shared" si="10"/>
        <v>5</v>
      </c>
      <c r="X21" s="27"/>
      <c r="Y21" s="27">
        <f t="shared" si="11"/>
        <v>0</v>
      </c>
      <c r="Z21" s="28">
        <f t="shared" si="12"/>
        <v>0</v>
      </c>
      <c r="AA21" s="28">
        <f t="shared" si="13"/>
        <v>0</v>
      </c>
      <c r="AB21" s="28">
        <f t="shared" si="14"/>
        <v>0</v>
      </c>
      <c r="AC21" s="28">
        <f t="shared" si="15"/>
        <v>5</v>
      </c>
      <c r="AD21" s="28">
        <f t="shared" si="16"/>
        <v>0</v>
      </c>
      <c r="AE21" s="28">
        <f t="shared" si="17"/>
        <v>0</v>
      </c>
      <c r="AF21" s="28">
        <f t="shared" si="18"/>
        <v>0</v>
      </c>
      <c r="AG21" s="28">
        <f t="shared" si="19"/>
        <v>0</v>
      </c>
    </row>
    <row r="22" spans="1:33" s="29" customFormat="1" ht="16.2" customHeight="1" thickBot="1" x14ac:dyDescent="0.35">
      <c r="A22" s="21" t="s">
        <v>33</v>
      </c>
      <c r="B22" s="22">
        <f t="shared" si="0"/>
        <v>13</v>
      </c>
      <c r="C22" s="23" t="s">
        <v>804</v>
      </c>
      <c r="D22" s="23" t="s">
        <v>805</v>
      </c>
      <c r="E22" s="23" t="s">
        <v>140</v>
      </c>
      <c r="F22" s="23" t="s">
        <v>40</v>
      </c>
      <c r="G22" s="24">
        <f t="shared" si="1"/>
        <v>5</v>
      </c>
      <c r="H22" s="25">
        <f t="shared" si="2"/>
        <v>5</v>
      </c>
      <c r="I22" s="26">
        <f t="shared" si="3"/>
        <v>1</v>
      </c>
      <c r="J22" s="27"/>
      <c r="K22" s="27">
        <f t="shared" si="4"/>
        <v>0</v>
      </c>
      <c r="L22" s="27"/>
      <c r="M22" s="27">
        <f t="shared" si="5"/>
        <v>0</v>
      </c>
      <c r="N22" s="27"/>
      <c r="O22" s="27">
        <f t="shared" si="6"/>
        <v>0</v>
      </c>
      <c r="P22" s="27"/>
      <c r="Q22" s="27">
        <f t="shared" si="7"/>
        <v>0</v>
      </c>
      <c r="R22" s="27"/>
      <c r="S22" s="27">
        <f t="shared" si="8"/>
        <v>0</v>
      </c>
      <c r="T22" s="27"/>
      <c r="U22" s="27">
        <f t="shared" si="9"/>
        <v>0</v>
      </c>
      <c r="V22" s="27" t="s">
        <v>39</v>
      </c>
      <c r="W22" s="27">
        <f t="shared" si="10"/>
        <v>5</v>
      </c>
      <c r="X22" s="27"/>
      <c r="Y22" s="27">
        <f t="shared" si="11"/>
        <v>0</v>
      </c>
      <c r="Z22" s="28">
        <f t="shared" si="12"/>
        <v>0</v>
      </c>
      <c r="AA22" s="28">
        <f t="shared" si="13"/>
        <v>0</v>
      </c>
      <c r="AB22" s="28">
        <f t="shared" si="14"/>
        <v>0</v>
      </c>
      <c r="AC22" s="28">
        <f t="shared" si="15"/>
        <v>5</v>
      </c>
      <c r="AD22" s="28">
        <f t="shared" si="16"/>
        <v>0</v>
      </c>
      <c r="AE22" s="28">
        <f t="shared" si="17"/>
        <v>0</v>
      </c>
      <c r="AF22" s="28">
        <f t="shared" si="18"/>
        <v>0</v>
      </c>
      <c r="AG22" s="28">
        <f t="shared" si="19"/>
        <v>0</v>
      </c>
    </row>
    <row r="23" spans="1:33" s="29" customFormat="1" ht="16.2" hidden="1" customHeight="1" thickBot="1" x14ac:dyDescent="0.35">
      <c r="A23" s="21" t="s">
        <v>33</v>
      </c>
      <c r="B23" s="22">
        <f t="shared" si="0"/>
        <v>17</v>
      </c>
      <c r="C23" s="31"/>
      <c r="D23" s="32"/>
      <c r="E23" s="33"/>
      <c r="F23" s="33"/>
      <c r="G23" s="24">
        <f t="shared" ref="G23" si="20">SUMPRODUCT(LARGE(Z23:AG23,ROW($1:$4)))</f>
        <v>0</v>
      </c>
      <c r="H23" s="25">
        <f t="shared" ref="H23" si="21">SUM(M23,W23,K23,U23,S23,O23,Q23,Y23)</f>
        <v>0</v>
      </c>
      <c r="I23" s="26">
        <f t="shared" ref="I23" si="22">COUNTA(L23,V23,J23,T23,R23,N23,P23,X23)</f>
        <v>0</v>
      </c>
      <c r="J23" s="27"/>
      <c r="K23" s="27">
        <f t="shared" ref="K23" si="23">IF(J23="Or",90,IF(J23="Argent",50,IF(J23="Bronze",40,IF(J23="Cinq",15,IF(J23="Sept",5,0)))))</f>
        <v>0</v>
      </c>
      <c r="L23" s="27"/>
      <c r="M23" s="27">
        <f t="shared" ref="M23" si="24">IF(L23="Or",90,IF(L23="Argent",50,IF(L23="Bronze",40,IF(L23="Cinq",15,IF(L23="Sept",5,0)))))</f>
        <v>0</v>
      </c>
      <c r="N23" s="27"/>
      <c r="O23" s="27">
        <f t="shared" ref="O23" si="25">IF(N23="Or",90,IF(N23="Argent",50,IF(N23="Bronze",40,IF(N23="Cinq",15,IF(N23="Sept",5,0)))))</f>
        <v>0</v>
      </c>
      <c r="P23" s="27"/>
      <c r="Q23" s="27">
        <f t="shared" ref="Q23" si="26">IF(P23="Or",90,IF(P23="Argent",50,IF(P23="Bronze",40,IF(P23="Cinq",15,IF(P23="Sept",5,0)))))</f>
        <v>0</v>
      </c>
      <c r="R23" s="27"/>
      <c r="S23" s="27">
        <f t="shared" ref="S23" si="27">IF(R23="Or",90,IF(R23="Argent",50,IF(R23="Bronze",40,IF(R23="Cinq",15,IF(R23="Sept",5,0)))))</f>
        <v>0</v>
      </c>
      <c r="T23" s="27"/>
      <c r="U23" s="27">
        <f t="shared" ref="U23" si="28">IF(T23="Or",160,IF(T23="Argent",90,IF(T23="Bronze",70,IF(T23="Cinq",25,IF(T23="Sept",10,0)))))</f>
        <v>0</v>
      </c>
      <c r="V23" s="27"/>
      <c r="W23" s="27">
        <f t="shared" ref="W23" si="29">IF(V23="Or",90,IF(V23="Argent",50,IF(V23="Bronze",40,IF(V23="Cinq",15,IF(V23="Sept",5,0)))))</f>
        <v>0</v>
      </c>
      <c r="X23" s="27"/>
      <c r="Y23" s="27">
        <f t="shared" ref="Y23" si="30">IF(X23="Or",90,IF(X23="Argent",50,IF(X23="Bronze",40,IF(X23="Cinq",15,IF(X23="Sept",5,0)))))</f>
        <v>0</v>
      </c>
      <c r="Z23" s="28">
        <f t="shared" ref="Z23" si="31">K23</f>
        <v>0</v>
      </c>
      <c r="AA23" s="28">
        <f t="shared" ref="AA23" si="32">S23</f>
        <v>0</v>
      </c>
      <c r="AB23" s="28">
        <f t="shared" ref="AB23" si="33">U23</f>
        <v>0</v>
      </c>
      <c r="AC23" s="28">
        <f t="shared" ref="AC23" si="34">W23</f>
        <v>0</v>
      </c>
      <c r="AD23" s="28">
        <f t="shared" ref="AD23" si="35">M23</f>
        <v>0</v>
      </c>
      <c r="AE23" s="28">
        <f t="shared" ref="AE23" si="36">O23</f>
        <v>0</v>
      </c>
      <c r="AF23" s="28">
        <f t="shared" ref="AF23" si="37">Q23</f>
        <v>0</v>
      </c>
      <c r="AG23" s="28">
        <f t="shared" ref="AG23" si="38">Y23</f>
        <v>0</v>
      </c>
    </row>
    <row r="24" spans="1:33" ht="16.2" thickBot="1" x14ac:dyDescent="0.35">
      <c r="A24" s="34"/>
      <c r="B24" s="35"/>
      <c r="C24" s="36"/>
      <c r="D24" s="37"/>
      <c r="E24" s="38"/>
      <c r="F24" s="39"/>
      <c r="G24" s="41"/>
      <c r="H24" s="39"/>
      <c r="I24" s="39"/>
      <c r="J24" s="39"/>
      <c r="K24" s="39"/>
      <c r="L24" s="41"/>
      <c r="M24" s="41"/>
      <c r="N24" s="41"/>
      <c r="O24" s="41"/>
      <c r="P24" s="41"/>
      <c r="Q24" s="41"/>
      <c r="R24" s="39"/>
      <c r="S24" s="39"/>
      <c r="T24" s="39"/>
      <c r="U24" s="39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3" s="29" customFormat="1" ht="16.2" thickBot="1" x14ac:dyDescent="0.35">
      <c r="A25" s="21" t="s">
        <v>49</v>
      </c>
      <c r="B25" s="22">
        <f t="shared" ref="B25:B41" si="39">RANK(G25,$G$25:$G$65,0)</f>
        <v>1</v>
      </c>
      <c r="C25" s="23" t="s">
        <v>806</v>
      </c>
      <c r="D25" s="23" t="s">
        <v>807</v>
      </c>
      <c r="E25" s="23" t="s">
        <v>50</v>
      </c>
      <c r="F25" s="30" t="s">
        <v>40</v>
      </c>
      <c r="G25" s="24">
        <f t="shared" ref="G25:G41" si="40">SUMPRODUCT(LARGE(Z25:AG25,ROW($1:$4)))</f>
        <v>250</v>
      </c>
      <c r="H25" s="25">
        <f t="shared" ref="H25:H41" si="41">SUM(M25,W25,K25,U25,S25,O25,Q25,Y25)</f>
        <v>250</v>
      </c>
      <c r="I25" s="26">
        <f t="shared" ref="I25:I41" si="42">COUNTA(L25,V25,J25,T25,R25,N25,P25,X25)</f>
        <v>2</v>
      </c>
      <c r="J25" s="27"/>
      <c r="K25" s="27">
        <f t="shared" ref="K25:K41" si="43">IF(J25="Or",90,IF(J25="Argent",50,IF(J25="Bronze",40,IF(J25="Cinq",15,IF(J25="Sept",5,0)))))</f>
        <v>0</v>
      </c>
      <c r="L25" s="27"/>
      <c r="M25" s="27">
        <f t="shared" ref="M25:M41" si="44">IF(L25="Or",90,IF(L25="Argent",50,IF(L25="Bronze",40,IF(L25="Cinq",15,IF(L25="Sept",5,0)))))</f>
        <v>0</v>
      </c>
      <c r="N25" s="27"/>
      <c r="O25" s="27">
        <f t="shared" ref="O25:O41" si="45">IF(N25="Or",90,IF(N25="Argent",50,IF(N25="Bronze",40,IF(N25="Cinq",15,IF(N25="Sept",5,0)))))</f>
        <v>0</v>
      </c>
      <c r="P25" s="27"/>
      <c r="Q25" s="27">
        <f t="shared" ref="Q25:Q41" si="46">IF(P25="Or",90,IF(P25="Argent",50,IF(P25="Bronze",40,IF(P25="Cinq",15,IF(P25="Sept",5,0)))))</f>
        <v>0</v>
      </c>
      <c r="R25" s="27"/>
      <c r="S25" s="27">
        <f t="shared" ref="S25:S41" si="47">IF(R25="Or",90,IF(R25="Argent",50,IF(R25="Bronze",40,IF(R25="Cinq",15,IF(R25="Sept",5,0)))))</f>
        <v>0</v>
      </c>
      <c r="T25" s="27" t="s">
        <v>34</v>
      </c>
      <c r="U25" s="27">
        <f t="shared" ref="U25:U41" si="48">IF(T25="Or",160,IF(T25="Argent",90,IF(T25="Bronze",70,IF(T25="Cinq",25,IF(T25="Sept",10,0)))))</f>
        <v>160</v>
      </c>
      <c r="V25" s="27" t="s">
        <v>34</v>
      </c>
      <c r="W25" s="27">
        <f t="shared" ref="W25:W41" si="49">IF(V25="Or",90,IF(V25="Argent",50,IF(V25="Bronze",40,IF(V25="Cinq",15,IF(V25="Sept",5,0)))))</f>
        <v>90</v>
      </c>
      <c r="X25" s="27"/>
      <c r="Y25" s="27">
        <f t="shared" ref="Y25:Y41" si="50">IF(X25="Or",90,IF(X25="Argent",50,IF(X25="Bronze",40,IF(X25="Cinq",15,IF(X25="Sept",5,0)))))</f>
        <v>0</v>
      </c>
      <c r="Z25" s="28">
        <f t="shared" ref="Z25:Z41" si="51">K25</f>
        <v>0</v>
      </c>
      <c r="AA25" s="28">
        <f t="shared" ref="AA25:AA41" si="52">S25</f>
        <v>0</v>
      </c>
      <c r="AB25" s="28">
        <f t="shared" ref="AB25:AB41" si="53">U25</f>
        <v>160</v>
      </c>
      <c r="AC25" s="28">
        <f t="shared" ref="AC25:AC41" si="54">W25</f>
        <v>90</v>
      </c>
      <c r="AD25" s="28">
        <f t="shared" ref="AD25:AD41" si="55">M25</f>
        <v>0</v>
      </c>
      <c r="AE25" s="28">
        <f t="shared" ref="AE25:AE41" si="56">O25</f>
        <v>0</v>
      </c>
      <c r="AF25" s="28">
        <f t="shared" ref="AF25:AF41" si="57">Q25</f>
        <v>0</v>
      </c>
      <c r="AG25" s="28">
        <f t="shared" ref="AG25:AG41" si="58">Y25</f>
        <v>0</v>
      </c>
    </row>
    <row r="26" spans="1:33" s="29" customFormat="1" ht="16.2" thickBot="1" x14ac:dyDescent="0.35">
      <c r="A26" s="21" t="s">
        <v>49</v>
      </c>
      <c r="B26" s="22">
        <f t="shared" si="39"/>
        <v>2</v>
      </c>
      <c r="C26" s="23" t="s">
        <v>361</v>
      </c>
      <c r="D26" s="23" t="s">
        <v>362</v>
      </c>
      <c r="E26" s="23" t="s">
        <v>339</v>
      </c>
      <c r="F26" s="6" t="s">
        <v>121</v>
      </c>
      <c r="G26" s="24">
        <f t="shared" si="40"/>
        <v>90</v>
      </c>
      <c r="H26" s="25">
        <f t="shared" si="41"/>
        <v>90</v>
      </c>
      <c r="I26" s="26">
        <f t="shared" si="42"/>
        <v>1</v>
      </c>
      <c r="J26" s="27"/>
      <c r="K26" s="27">
        <f t="shared" si="43"/>
        <v>0</v>
      </c>
      <c r="L26" s="27"/>
      <c r="M26" s="27">
        <f t="shared" si="44"/>
        <v>0</v>
      </c>
      <c r="N26" s="27" t="s">
        <v>34</v>
      </c>
      <c r="O26" s="27">
        <f t="shared" si="45"/>
        <v>90</v>
      </c>
      <c r="P26" s="27"/>
      <c r="Q26" s="27">
        <f t="shared" si="46"/>
        <v>0</v>
      </c>
      <c r="R26" s="27"/>
      <c r="S26" s="27">
        <f t="shared" si="47"/>
        <v>0</v>
      </c>
      <c r="T26" s="27"/>
      <c r="U26" s="27">
        <f t="shared" si="48"/>
        <v>0</v>
      </c>
      <c r="V26" s="27"/>
      <c r="W26" s="27">
        <f t="shared" si="49"/>
        <v>0</v>
      </c>
      <c r="X26" s="27"/>
      <c r="Y26" s="27">
        <f t="shared" si="50"/>
        <v>0</v>
      </c>
      <c r="Z26" s="28">
        <f t="shared" si="51"/>
        <v>0</v>
      </c>
      <c r="AA26" s="28">
        <f t="shared" si="52"/>
        <v>0</v>
      </c>
      <c r="AB26" s="28">
        <f t="shared" si="53"/>
        <v>0</v>
      </c>
      <c r="AC26" s="28">
        <f t="shared" si="54"/>
        <v>0</v>
      </c>
      <c r="AD26" s="28">
        <f t="shared" si="55"/>
        <v>0</v>
      </c>
      <c r="AE26" s="28">
        <f t="shared" si="56"/>
        <v>90</v>
      </c>
      <c r="AF26" s="28">
        <f t="shared" si="57"/>
        <v>0</v>
      </c>
      <c r="AG26" s="28">
        <f t="shared" si="58"/>
        <v>0</v>
      </c>
    </row>
    <row r="27" spans="1:33" s="29" customFormat="1" ht="16.2" thickBot="1" x14ac:dyDescent="0.35">
      <c r="A27" s="21" t="s">
        <v>49</v>
      </c>
      <c r="B27" s="22">
        <f t="shared" si="39"/>
        <v>2</v>
      </c>
      <c r="C27" s="23" t="s">
        <v>436</v>
      </c>
      <c r="D27" s="23" t="s">
        <v>437</v>
      </c>
      <c r="E27" s="23" t="s">
        <v>438</v>
      </c>
      <c r="F27" s="30" t="s">
        <v>40</v>
      </c>
      <c r="G27" s="24">
        <f t="shared" si="40"/>
        <v>90</v>
      </c>
      <c r="H27" s="25">
        <f t="shared" si="41"/>
        <v>90</v>
      </c>
      <c r="I27" s="26">
        <f t="shared" si="42"/>
        <v>1</v>
      </c>
      <c r="J27" s="27"/>
      <c r="K27" s="27">
        <f t="shared" si="43"/>
        <v>0</v>
      </c>
      <c r="L27" s="27"/>
      <c r="M27" s="27">
        <f t="shared" si="44"/>
        <v>0</v>
      </c>
      <c r="N27" s="27"/>
      <c r="O27" s="27">
        <f t="shared" si="45"/>
        <v>0</v>
      </c>
      <c r="P27" s="27"/>
      <c r="Q27" s="27">
        <f t="shared" si="46"/>
        <v>0</v>
      </c>
      <c r="R27" s="27" t="s">
        <v>34</v>
      </c>
      <c r="S27" s="27">
        <f t="shared" si="47"/>
        <v>90</v>
      </c>
      <c r="T27" s="27"/>
      <c r="U27" s="27">
        <f t="shared" si="48"/>
        <v>0</v>
      </c>
      <c r="V27" s="27"/>
      <c r="W27" s="27">
        <f t="shared" si="49"/>
        <v>0</v>
      </c>
      <c r="X27" s="27"/>
      <c r="Y27" s="27">
        <f t="shared" si="50"/>
        <v>0</v>
      </c>
      <c r="Z27" s="28">
        <f t="shared" si="51"/>
        <v>0</v>
      </c>
      <c r="AA27" s="28">
        <f t="shared" si="52"/>
        <v>90</v>
      </c>
      <c r="AB27" s="28">
        <f t="shared" si="53"/>
        <v>0</v>
      </c>
      <c r="AC27" s="28">
        <f t="shared" si="54"/>
        <v>0</v>
      </c>
      <c r="AD27" s="28">
        <f t="shared" si="55"/>
        <v>0</v>
      </c>
      <c r="AE27" s="28">
        <f t="shared" si="56"/>
        <v>0</v>
      </c>
      <c r="AF27" s="28">
        <f t="shared" si="57"/>
        <v>0</v>
      </c>
      <c r="AG27" s="28">
        <f t="shared" si="58"/>
        <v>0</v>
      </c>
    </row>
    <row r="28" spans="1:33" s="29" customFormat="1" ht="16.2" thickBot="1" x14ac:dyDescent="0.35">
      <c r="A28" s="21" t="s">
        <v>49</v>
      </c>
      <c r="B28" s="22">
        <f t="shared" si="39"/>
        <v>2</v>
      </c>
      <c r="C28" s="63" t="s">
        <v>964</v>
      </c>
      <c r="D28" s="23" t="s">
        <v>963</v>
      </c>
      <c r="E28" s="23" t="s">
        <v>50</v>
      </c>
      <c r="F28" s="30" t="s">
        <v>40</v>
      </c>
      <c r="G28" s="24">
        <f t="shared" si="40"/>
        <v>90</v>
      </c>
      <c r="H28" s="25">
        <f t="shared" si="41"/>
        <v>90</v>
      </c>
      <c r="I28" s="26">
        <f t="shared" si="42"/>
        <v>1</v>
      </c>
      <c r="J28" s="27" t="s">
        <v>34</v>
      </c>
      <c r="K28" s="27">
        <f t="shared" si="43"/>
        <v>90</v>
      </c>
      <c r="L28" s="27"/>
      <c r="M28" s="27">
        <f t="shared" si="44"/>
        <v>0</v>
      </c>
      <c r="N28" s="27"/>
      <c r="O28" s="27">
        <f t="shared" si="45"/>
        <v>0</v>
      </c>
      <c r="P28" s="27"/>
      <c r="Q28" s="27">
        <f t="shared" si="46"/>
        <v>0</v>
      </c>
      <c r="R28" s="27"/>
      <c r="S28" s="27">
        <f t="shared" si="47"/>
        <v>0</v>
      </c>
      <c r="T28" s="27"/>
      <c r="U28" s="27">
        <f t="shared" si="48"/>
        <v>0</v>
      </c>
      <c r="V28" s="27"/>
      <c r="W28" s="27">
        <f t="shared" si="49"/>
        <v>0</v>
      </c>
      <c r="X28" s="27"/>
      <c r="Y28" s="27">
        <f t="shared" si="50"/>
        <v>0</v>
      </c>
      <c r="Z28" s="28">
        <f t="shared" si="51"/>
        <v>90</v>
      </c>
      <c r="AA28" s="28">
        <f t="shared" si="52"/>
        <v>0</v>
      </c>
      <c r="AB28" s="28">
        <f t="shared" si="53"/>
        <v>0</v>
      </c>
      <c r="AC28" s="28">
        <f t="shared" si="54"/>
        <v>0</v>
      </c>
      <c r="AD28" s="28">
        <f t="shared" si="55"/>
        <v>0</v>
      </c>
      <c r="AE28" s="28">
        <f t="shared" si="56"/>
        <v>0</v>
      </c>
      <c r="AF28" s="28">
        <f t="shared" si="57"/>
        <v>0</v>
      </c>
      <c r="AG28" s="28">
        <f t="shared" si="58"/>
        <v>0</v>
      </c>
    </row>
    <row r="29" spans="1:33" s="29" customFormat="1" ht="16.2" thickBot="1" x14ac:dyDescent="0.35">
      <c r="A29" s="21" t="s">
        <v>49</v>
      </c>
      <c r="B29" s="22">
        <f t="shared" si="39"/>
        <v>5</v>
      </c>
      <c r="C29" s="29" t="s">
        <v>168</v>
      </c>
      <c r="D29" s="23" t="s">
        <v>169</v>
      </c>
      <c r="E29" s="23" t="s">
        <v>56</v>
      </c>
      <c r="F29" s="30" t="s">
        <v>47</v>
      </c>
      <c r="G29" s="24">
        <f t="shared" si="40"/>
        <v>85</v>
      </c>
      <c r="H29" s="25">
        <f t="shared" si="41"/>
        <v>85</v>
      </c>
      <c r="I29" s="26">
        <f t="shared" si="42"/>
        <v>2</v>
      </c>
      <c r="J29" s="27"/>
      <c r="K29" s="27">
        <f t="shared" si="43"/>
        <v>0</v>
      </c>
      <c r="L29" s="27"/>
      <c r="M29" s="27">
        <f t="shared" si="44"/>
        <v>0</v>
      </c>
      <c r="N29" s="27"/>
      <c r="O29" s="27">
        <f t="shared" si="45"/>
        <v>0</v>
      </c>
      <c r="P29" s="27"/>
      <c r="Q29" s="27">
        <f t="shared" si="46"/>
        <v>0</v>
      </c>
      <c r="R29" s="27" t="s">
        <v>41</v>
      </c>
      <c r="S29" s="27">
        <f t="shared" si="47"/>
        <v>15</v>
      </c>
      <c r="T29" s="27" t="s">
        <v>38</v>
      </c>
      <c r="U29" s="27">
        <f t="shared" si="48"/>
        <v>70</v>
      </c>
      <c r="V29" s="27"/>
      <c r="W29" s="27">
        <f t="shared" si="49"/>
        <v>0</v>
      </c>
      <c r="X29" s="27"/>
      <c r="Y29" s="27">
        <f t="shared" si="50"/>
        <v>0</v>
      </c>
      <c r="Z29" s="28">
        <f t="shared" si="51"/>
        <v>0</v>
      </c>
      <c r="AA29" s="28">
        <f t="shared" si="52"/>
        <v>15</v>
      </c>
      <c r="AB29" s="28">
        <f t="shared" si="53"/>
        <v>70</v>
      </c>
      <c r="AC29" s="28">
        <f t="shared" si="54"/>
        <v>0</v>
      </c>
      <c r="AD29" s="28">
        <f t="shared" si="55"/>
        <v>0</v>
      </c>
      <c r="AE29" s="28">
        <f t="shared" si="56"/>
        <v>0</v>
      </c>
      <c r="AF29" s="28">
        <f t="shared" si="57"/>
        <v>0</v>
      </c>
      <c r="AG29" s="28">
        <f t="shared" si="58"/>
        <v>0</v>
      </c>
    </row>
    <row r="30" spans="1:33" s="29" customFormat="1" ht="16.2" thickBot="1" x14ac:dyDescent="0.35">
      <c r="A30" s="21" t="s">
        <v>49</v>
      </c>
      <c r="B30" s="22">
        <f t="shared" si="39"/>
        <v>6</v>
      </c>
      <c r="C30" s="23" t="s">
        <v>363</v>
      </c>
      <c r="D30" s="23" t="s">
        <v>364</v>
      </c>
      <c r="E30" s="23" t="s">
        <v>37</v>
      </c>
      <c r="F30" s="30" t="s">
        <v>121</v>
      </c>
      <c r="G30" s="24">
        <f t="shared" si="40"/>
        <v>60</v>
      </c>
      <c r="H30" s="25">
        <f t="shared" si="41"/>
        <v>60</v>
      </c>
      <c r="I30" s="26">
        <f t="shared" si="42"/>
        <v>3</v>
      </c>
      <c r="J30" s="27"/>
      <c r="K30" s="27">
        <f t="shared" si="43"/>
        <v>0</v>
      </c>
      <c r="L30" s="27"/>
      <c r="M30" s="27">
        <f t="shared" si="44"/>
        <v>0</v>
      </c>
      <c r="N30" s="27" t="s">
        <v>38</v>
      </c>
      <c r="O30" s="27">
        <f t="shared" si="45"/>
        <v>40</v>
      </c>
      <c r="P30" s="27"/>
      <c r="Q30" s="27">
        <f t="shared" si="46"/>
        <v>0</v>
      </c>
      <c r="R30" s="27" t="s">
        <v>39</v>
      </c>
      <c r="S30" s="27">
        <f t="shared" si="47"/>
        <v>5</v>
      </c>
      <c r="T30" s="27"/>
      <c r="U30" s="27">
        <f t="shared" si="48"/>
        <v>0</v>
      </c>
      <c r="V30" s="27" t="s">
        <v>41</v>
      </c>
      <c r="W30" s="27">
        <f t="shared" si="49"/>
        <v>15</v>
      </c>
      <c r="X30" s="27"/>
      <c r="Y30" s="27">
        <f t="shared" si="50"/>
        <v>0</v>
      </c>
      <c r="Z30" s="28">
        <f t="shared" si="51"/>
        <v>0</v>
      </c>
      <c r="AA30" s="28">
        <f t="shared" si="52"/>
        <v>5</v>
      </c>
      <c r="AB30" s="28">
        <f t="shared" si="53"/>
        <v>0</v>
      </c>
      <c r="AC30" s="28">
        <f t="shared" si="54"/>
        <v>15</v>
      </c>
      <c r="AD30" s="28">
        <f t="shared" si="55"/>
        <v>0</v>
      </c>
      <c r="AE30" s="28">
        <f t="shared" si="56"/>
        <v>40</v>
      </c>
      <c r="AF30" s="28">
        <f t="shared" si="57"/>
        <v>0</v>
      </c>
      <c r="AG30" s="28">
        <f t="shared" si="58"/>
        <v>0</v>
      </c>
    </row>
    <row r="31" spans="1:33" s="29" customFormat="1" ht="16.2" thickBot="1" x14ac:dyDescent="0.35">
      <c r="A31" s="21" t="s">
        <v>49</v>
      </c>
      <c r="B31" s="22">
        <f t="shared" si="39"/>
        <v>7</v>
      </c>
      <c r="C31" s="23" t="s">
        <v>234</v>
      </c>
      <c r="D31" s="23" t="s">
        <v>235</v>
      </c>
      <c r="E31" s="23" t="s">
        <v>56</v>
      </c>
      <c r="F31" s="6" t="s">
        <v>47</v>
      </c>
      <c r="G31" s="24">
        <f t="shared" si="40"/>
        <v>55</v>
      </c>
      <c r="H31" s="25">
        <f t="shared" si="41"/>
        <v>55</v>
      </c>
      <c r="I31" s="26">
        <f t="shared" si="42"/>
        <v>2</v>
      </c>
      <c r="J31" s="27" t="s">
        <v>41</v>
      </c>
      <c r="K31" s="27">
        <f t="shared" si="43"/>
        <v>15</v>
      </c>
      <c r="L31" s="27"/>
      <c r="M31" s="27">
        <f t="shared" si="44"/>
        <v>0</v>
      </c>
      <c r="N31" s="27"/>
      <c r="O31" s="27">
        <f t="shared" si="45"/>
        <v>0</v>
      </c>
      <c r="P31" s="27"/>
      <c r="Q31" s="27">
        <f t="shared" si="46"/>
        <v>0</v>
      </c>
      <c r="R31" s="27" t="s">
        <v>38</v>
      </c>
      <c r="S31" s="27">
        <f t="shared" si="47"/>
        <v>40</v>
      </c>
      <c r="T31" s="27"/>
      <c r="U31" s="27">
        <f t="shared" si="48"/>
        <v>0</v>
      </c>
      <c r="V31" s="27"/>
      <c r="W31" s="27">
        <f t="shared" si="49"/>
        <v>0</v>
      </c>
      <c r="X31" s="27"/>
      <c r="Y31" s="27">
        <f t="shared" si="50"/>
        <v>0</v>
      </c>
      <c r="Z31" s="28">
        <f t="shared" si="51"/>
        <v>15</v>
      </c>
      <c r="AA31" s="28">
        <f t="shared" si="52"/>
        <v>40</v>
      </c>
      <c r="AB31" s="28">
        <f t="shared" si="53"/>
        <v>0</v>
      </c>
      <c r="AC31" s="28">
        <f t="shared" si="54"/>
        <v>0</v>
      </c>
      <c r="AD31" s="28">
        <f t="shared" si="55"/>
        <v>0</v>
      </c>
      <c r="AE31" s="28">
        <f t="shared" si="56"/>
        <v>0</v>
      </c>
      <c r="AF31" s="28">
        <f t="shared" si="57"/>
        <v>0</v>
      </c>
      <c r="AG31" s="28">
        <f t="shared" si="58"/>
        <v>0</v>
      </c>
    </row>
    <row r="32" spans="1:33" s="29" customFormat="1" ht="16.2" thickBot="1" x14ac:dyDescent="0.35">
      <c r="A32" s="21" t="s">
        <v>49</v>
      </c>
      <c r="B32" s="22">
        <f t="shared" si="39"/>
        <v>7</v>
      </c>
      <c r="C32" s="23" t="s">
        <v>125</v>
      </c>
      <c r="D32" s="23" t="s">
        <v>126</v>
      </c>
      <c r="E32" s="23" t="s">
        <v>127</v>
      </c>
      <c r="F32" s="6" t="s">
        <v>47</v>
      </c>
      <c r="G32" s="24">
        <f t="shared" si="40"/>
        <v>55</v>
      </c>
      <c r="H32" s="25">
        <f t="shared" si="41"/>
        <v>55</v>
      </c>
      <c r="I32" s="26">
        <f t="shared" si="42"/>
        <v>2</v>
      </c>
      <c r="J32" s="27" t="s">
        <v>39</v>
      </c>
      <c r="K32" s="27">
        <f t="shared" si="43"/>
        <v>5</v>
      </c>
      <c r="L32" s="27"/>
      <c r="M32" s="27">
        <f t="shared" si="44"/>
        <v>0</v>
      </c>
      <c r="N32" s="27"/>
      <c r="O32" s="27">
        <f t="shared" si="45"/>
        <v>0</v>
      </c>
      <c r="P32" s="27"/>
      <c r="Q32" s="27">
        <f t="shared" si="46"/>
        <v>0</v>
      </c>
      <c r="R32" s="27" t="s">
        <v>35</v>
      </c>
      <c r="S32" s="27">
        <f t="shared" si="47"/>
        <v>50</v>
      </c>
      <c r="T32" s="27"/>
      <c r="U32" s="27">
        <f t="shared" si="48"/>
        <v>0</v>
      </c>
      <c r="V32" s="27"/>
      <c r="W32" s="27">
        <f t="shared" si="49"/>
        <v>0</v>
      </c>
      <c r="X32" s="27"/>
      <c r="Y32" s="27">
        <f t="shared" si="50"/>
        <v>0</v>
      </c>
      <c r="Z32" s="28">
        <f t="shared" si="51"/>
        <v>5</v>
      </c>
      <c r="AA32" s="28">
        <f t="shared" si="52"/>
        <v>50</v>
      </c>
      <c r="AB32" s="28">
        <f t="shared" si="53"/>
        <v>0</v>
      </c>
      <c r="AC32" s="28">
        <f t="shared" si="54"/>
        <v>0</v>
      </c>
      <c r="AD32" s="28">
        <f t="shared" si="55"/>
        <v>0</v>
      </c>
      <c r="AE32" s="28">
        <f t="shared" si="56"/>
        <v>0</v>
      </c>
      <c r="AF32" s="28">
        <f t="shared" si="57"/>
        <v>0</v>
      </c>
      <c r="AG32" s="28">
        <f t="shared" si="58"/>
        <v>0</v>
      </c>
    </row>
    <row r="33" spans="1:33" s="29" customFormat="1" ht="16.2" thickBot="1" x14ac:dyDescent="0.35">
      <c r="A33" s="21" t="s">
        <v>49</v>
      </c>
      <c r="B33" s="22">
        <f t="shared" si="39"/>
        <v>9</v>
      </c>
      <c r="C33" s="23" t="s">
        <v>230</v>
      </c>
      <c r="D33" s="23" t="s">
        <v>231</v>
      </c>
      <c r="E33" s="23" t="s">
        <v>167</v>
      </c>
      <c r="F33" s="29" t="s">
        <v>40</v>
      </c>
      <c r="G33" s="24">
        <f t="shared" si="40"/>
        <v>50</v>
      </c>
      <c r="H33" s="25">
        <f t="shared" si="41"/>
        <v>50</v>
      </c>
      <c r="I33" s="26">
        <f t="shared" si="42"/>
        <v>1</v>
      </c>
      <c r="J33" s="27" t="s">
        <v>35</v>
      </c>
      <c r="K33" s="27">
        <f t="shared" si="43"/>
        <v>50</v>
      </c>
      <c r="L33" s="27"/>
      <c r="M33" s="27">
        <f t="shared" si="44"/>
        <v>0</v>
      </c>
      <c r="N33" s="27"/>
      <c r="O33" s="27">
        <f t="shared" si="45"/>
        <v>0</v>
      </c>
      <c r="P33" s="27"/>
      <c r="Q33" s="27">
        <f t="shared" si="46"/>
        <v>0</v>
      </c>
      <c r="R33" s="27"/>
      <c r="S33" s="27">
        <f t="shared" si="47"/>
        <v>0</v>
      </c>
      <c r="T33" s="27"/>
      <c r="U33" s="27">
        <f t="shared" si="48"/>
        <v>0</v>
      </c>
      <c r="V33" s="27"/>
      <c r="W33" s="27">
        <f t="shared" si="49"/>
        <v>0</v>
      </c>
      <c r="X33" s="27"/>
      <c r="Y33" s="27">
        <f t="shared" si="50"/>
        <v>0</v>
      </c>
      <c r="Z33" s="28">
        <f t="shared" si="51"/>
        <v>50</v>
      </c>
      <c r="AA33" s="28">
        <f t="shared" si="52"/>
        <v>0</v>
      </c>
      <c r="AB33" s="28">
        <f t="shared" si="53"/>
        <v>0</v>
      </c>
      <c r="AC33" s="28">
        <f t="shared" si="54"/>
        <v>0</v>
      </c>
      <c r="AD33" s="28">
        <f t="shared" si="55"/>
        <v>0</v>
      </c>
      <c r="AE33" s="28">
        <f t="shared" si="56"/>
        <v>0</v>
      </c>
      <c r="AF33" s="28">
        <f t="shared" si="57"/>
        <v>0</v>
      </c>
      <c r="AG33" s="28">
        <f t="shared" si="58"/>
        <v>0</v>
      </c>
    </row>
    <row r="34" spans="1:33" s="29" customFormat="1" ht="16.2" customHeight="1" thickBot="1" x14ac:dyDescent="0.35">
      <c r="A34" s="21" t="s">
        <v>49</v>
      </c>
      <c r="B34" s="22">
        <f t="shared" si="39"/>
        <v>10</v>
      </c>
      <c r="C34" s="23" t="s">
        <v>280</v>
      </c>
      <c r="D34" s="23" t="s">
        <v>281</v>
      </c>
      <c r="E34" s="23" t="s">
        <v>282</v>
      </c>
      <c r="F34" s="29" t="s">
        <v>121</v>
      </c>
      <c r="G34" s="24">
        <f t="shared" si="40"/>
        <v>40</v>
      </c>
      <c r="H34" s="25">
        <f t="shared" si="41"/>
        <v>40</v>
      </c>
      <c r="I34" s="26">
        <f t="shared" si="42"/>
        <v>1</v>
      </c>
      <c r="J34" s="27"/>
      <c r="K34" s="27">
        <f t="shared" si="43"/>
        <v>0</v>
      </c>
      <c r="L34" s="27"/>
      <c r="M34" s="27">
        <f t="shared" si="44"/>
        <v>0</v>
      </c>
      <c r="N34" s="27" t="s">
        <v>38</v>
      </c>
      <c r="O34" s="27">
        <f t="shared" si="45"/>
        <v>40</v>
      </c>
      <c r="P34" s="27"/>
      <c r="Q34" s="27">
        <f t="shared" si="46"/>
        <v>0</v>
      </c>
      <c r="R34" s="27"/>
      <c r="S34" s="27">
        <f t="shared" si="47"/>
        <v>0</v>
      </c>
      <c r="T34" s="27"/>
      <c r="U34" s="27">
        <f t="shared" si="48"/>
        <v>0</v>
      </c>
      <c r="V34" s="27"/>
      <c r="W34" s="27">
        <f t="shared" si="49"/>
        <v>0</v>
      </c>
      <c r="X34" s="27"/>
      <c r="Y34" s="27">
        <f t="shared" si="50"/>
        <v>0</v>
      </c>
      <c r="Z34" s="28">
        <f t="shared" si="51"/>
        <v>0</v>
      </c>
      <c r="AA34" s="28">
        <f t="shared" si="52"/>
        <v>0</v>
      </c>
      <c r="AB34" s="28">
        <f t="shared" si="53"/>
        <v>0</v>
      </c>
      <c r="AC34" s="28">
        <f t="shared" si="54"/>
        <v>0</v>
      </c>
      <c r="AD34" s="28">
        <f t="shared" si="55"/>
        <v>0</v>
      </c>
      <c r="AE34" s="28">
        <f t="shared" si="56"/>
        <v>40</v>
      </c>
      <c r="AF34" s="28">
        <f t="shared" si="57"/>
        <v>0</v>
      </c>
      <c r="AG34" s="28">
        <f t="shared" si="58"/>
        <v>0</v>
      </c>
    </row>
    <row r="35" spans="1:33" s="29" customFormat="1" ht="16.2" customHeight="1" thickBot="1" x14ac:dyDescent="0.35">
      <c r="A35" s="21" t="s">
        <v>49</v>
      </c>
      <c r="B35" s="22">
        <f t="shared" si="39"/>
        <v>11</v>
      </c>
      <c r="C35" s="23" t="s">
        <v>232</v>
      </c>
      <c r="D35" s="23" t="s">
        <v>233</v>
      </c>
      <c r="E35" s="23" t="s">
        <v>51</v>
      </c>
      <c r="F35" s="29" t="s">
        <v>45</v>
      </c>
      <c r="G35" s="24">
        <f t="shared" si="40"/>
        <v>15</v>
      </c>
      <c r="H35" s="25">
        <f t="shared" si="41"/>
        <v>15</v>
      </c>
      <c r="I35" s="26">
        <f t="shared" si="42"/>
        <v>1</v>
      </c>
      <c r="J35" s="27" t="s">
        <v>41</v>
      </c>
      <c r="K35" s="27">
        <f t="shared" si="43"/>
        <v>15</v>
      </c>
      <c r="L35" s="27"/>
      <c r="M35" s="27">
        <f t="shared" si="44"/>
        <v>0</v>
      </c>
      <c r="N35" s="27"/>
      <c r="O35" s="27">
        <f t="shared" si="45"/>
        <v>0</v>
      </c>
      <c r="P35" s="27"/>
      <c r="Q35" s="27">
        <f t="shared" si="46"/>
        <v>0</v>
      </c>
      <c r="R35" s="27"/>
      <c r="S35" s="27">
        <f t="shared" si="47"/>
        <v>0</v>
      </c>
      <c r="T35" s="27"/>
      <c r="U35" s="27">
        <f t="shared" si="48"/>
        <v>0</v>
      </c>
      <c r="V35" s="27"/>
      <c r="W35" s="27">
        <f t="shared" si="49"/>
        <v>0</v>
      </c>
      <c r="X35" s="27"/>
      <c r="Y35" s="27">
        <f t="shared" si="50"/>
        <v>0</v>
      </c>
      <c r="Z35" s="28">
        <f t="shared" si="51"/>
        <v>15</v>
      </c>
      <c r="AA35" s="28">
        <f t="shared" si="52"/>
        <v>0</v>
      </c>
      <c r="AB35" s="28">
        <f t="shared" si="53"/>
        <v>0</v>
      </c>
      <c r="AC35" s="28">
        <f t="shared" si="54"/>
        <v>0</v>
      </c>
      <c r="AD35" s="28">
        <f t="shared" si="55"/>
        <v>0</v>
      </c>
      <c r="AE35" s="28">
        <f t="shared" si="56"/>
        <v>0</v>
      </c>
      <c r="AF35" s="28">
        <f t="shared" si="57"/>
        <v>0</v>
      </c>
      <c r="AG35" s="28">
        <f t="shared" si="58"/>
        <v>0</v>
      </c>
    </row>
    <row r="36" spans="1:33" s="29" customFormat="1" ht="16.2" customHeight="1" thickBot="1" x14ac:dyDescent="0.35">
      <c r="A36" s="21" t="s">
        <v>49</v>
      </c>
      <c r="B36" s="22">
        <f t="shared" si="39"/>
        <v>12</v>
      </c>
      <c r="C36" s="23" t="s">
        <v>955</v>
      </c>
      <c r="D36" s="23" t="s">
        <v>956</v>
      </c>
      <c r="E36" s="23" t="s">
        <v>465</v>
      </c>
      <c r="F36" s="23" t="s">
        <v>47</v>
      </c>
      <c r="G36" s="24">
        <f t="shared" si="40"/>
        <v>10</v>
      </c>
      <c r="H36" s="25">
        <f t="shared" si="41"/>
        <v>10</v>
      </c>
      <c r="I36" s="26">
        <f t="shared" si="42"/>
        <v>1</v>
      </c>
      <c r="J36" s="27"/>
      <c r="K36" s="27">
        <f t="shared" si="43"/>
        <v>0</v>
      </c>
      <c r="L36" s="27"/>
      <c r="M36" s="27">
        <f t="shared" si="44"/>
        <v>0</v>
      </c>
      <c r="N36" s="27"/>
      <c r="O36" s="27">
        <f t="shared" si="45"/>
        <v>0</v>
      </c>
      <c r="P36" s="27"/>
      <c r="Q36" s="27">
        <f t="shared" si="46"/>
        <v>0</v>
      </c>
      <c r="R36" s="27"/>
      <c r="S36" s="27">
        <f t="shared" si="47"/>
        <v>0</v>
      </c>
      <c r="T36" s="27" t="s">
        <v>39</v>
      </c>
      <c r="U36" s="27">
        <f t="shared" si="48"/>
        <v>10</v>
      </c>
      <c r="V36" s="27"/>
      <c r="W36" s="27">
        <f t="shared" si="49"/>
        <v>0</v>
      </c>
      <c r="X36" s="27"/>
      <c r="Y36" s="27">
        <f t="shared" si="50"/>
        <v>0</v>
      </c>
      <c r="Z36" s="28">
        <f t="shared" si="51"/>
        <v>0</v>
      </c>
      <c r="AA36" s="28">
        <f t="shared" si="52"/>
        <v>0</v>
      </c>
      <c r="AB36" s="28">
        <f t="shared" si="53"/>
        <v>10</v>
      </c>
      <c r="AC36" s="28">
        <f t="shared" si="54"/>
        <v>0</v>
      </c>
      <c r="AD36" s="28">
        <f t="shared" si="55"/>
        <v>0</v>
      </c>
      <c r="AE36" s="28">
        <f t="shared" si="56"/>
        <v>0</v>
      </c>
      <c r="AF36" s="28">
        <f t="shared" si="57"/>
        <v>0</v>
      </c>
      <c r="AG36" s="28">
        <f t="shared" si="58"/>
        <v>0</v>
      </c>
    </row>
    <row r="37" spans="1:33" s="29" customFormat="1" ht="16.2" customHeight="1" thickBot="1" x14ac:dyDescent="0.35">
      <c r="A37" s="21" t="s">
        <v>49</v>
      </c>
      <c r="B37" s="22">
        <f t="shared" si="39"/>
        <v>12</v>
      </c>
      <c r="C37" s="23" t="s">
        <v>957</v>
      </c>
      <c r="D37" s="23" t="s">
        <v>958</v>
      </c>
      <c r="E37" s="23" t="s">
        <v>63</v>
      </c>
      <c r="F37" s="23" t="s">
        <v>40</v>
      </c>
      <c r="G37" s="24">
        <f t="shared" si="40"/>
        <v>10</v>
      </c>
      <c r="H37" s="25">
        <f t="shared" si="41"/>
        <v>10</v>
      </c>
      <c r="I37" s="26">
        <f t="shared" si="42"/>
        <v>1</v>
      </c>
      <c r="J37" s="27"/>
      <c r="K37" s="27">
        <f t="shared" si="43"/>
        <v>0</v>
      </c>
      <c r="L37" s="27"/>
      <c r="M37" s="27">
        <f t="shared" si="44"/>
        <v>0</v>
      </c>
      <c r="N37" s="27"/>
      <c r="O37" s="27">
        <f t="shared" si="45"/>
        <v>0</v>
      </c>
      <c r="P37" s="27"/>
      <c r="Q37" s="27">
        <f t="shared" si="46"/>
        <v>0</v>
      </c>
      <c r="R37" s="27"/>
      <c r="S37" s="27">
        <f t="shared" si="47"/>
        <v>0</v>
      </c>
      <c r="T37" s="27" t="s">
        <v>39</v>
      </c>
      <c r="U37" s="27">
        <f t="shared" si="48"/>
        <v>10</v>
      </c>
      <c r="V37" s="27"/>
      <c r="W37" s="27">
        <f t="shared" si="49"/>
        <v>0</v>
      </c>
      <c r="X37" s="27"/>
      <c r="Y37" s="27">
        <f t="shared" si="50"/>
        <v>0</v>
      </c>
      <c r="Z37" s="28">
        <f t="shared" si="51"/>
        <v>0</v>
      </c>
      <c r="AA37" s="28">
        <f t="shared" si="52"/>
        <v>0</v>
      </c>
      <c r="AB37" s="28">
        <f t="shared" si="53"/>
        <v>10</v>
      </c>
      <c r="AC37" s="28">
        <f t="shared" si="54"/>
        <v>0</v>
      </c>
      <c r="AD37" s="28">
        <f t="shared" si="55"/>
        <v>0</v>
      </c>
      <c r="AE37" s="28">
        <f t="shared" si="56"/>
        <v>0</v>
      </c>
      <c r="AF37" s="28">
        <f t="shared" si="57"/>
        <v>0</v>
      </c>
      <c r="AG37" s="28">
        <f t="shared" si="58"/>
        <v>0</v>
      </c>
    </row>
    <row r="38" spans="1:33" s="29" customFormat="1" ht="16.2" customHeight="1" thickBot="1" x14ac:dyDescent="0.35">
      <c r="A38" s="21" t="s">
        <v>49</v>
      </c>
      <c r="B38" s="22">
        <f t="shared" si="39"/>
        <v>14</v>
      </c>
      <c r="C38" s="23" t="s">
        <v>236</v>
      </c>
      <c r="D38" s="23" t="s">
        <v>237</v>
      </c>
      <c r="E38" s="23" t="s">
        <v>54</v>
      </c>
      <c r="F38" s="23" t="s">
        <v>47</v>
      </c>
      <c r="G38" s="24">
        <f t="shared" si="40"/>
        <v>5</v>
      </c>
      <c r="H38" s="25">
        <f t="shared" si="41"/>
        <v>5</v>
      </c>
      <c r="I38" s="26">
        <f t="shared" si="42"/>
        <v>1</v>
      </c>
      <c r="J38" s="27" t="s">
        <v>39</v>
      </c>
      <c r="K38" s="27">
        <f t="shared" si="43"/>
        <v>5</v>
      </c>
      <c r="L38" s="27"/>
      <c r="M38" s="27">
        <f t="shared" si="44"/>
        <v>0</v>
      </c>
      <c r="N38" s="27"/>
      <c r="O38" s="27">
        <f t="shared" si="45"/>
        <v>0</v>
      </c>
      <c r="P38" s="27"/>
      <c r="Q38" s="27">
        <f t="shared" si="46"/>
        <v>0</v>
      </c>
      <c r="R38" s="27"/>
      <c r="S38" s="27">
        <f t="shared" si="47"/>
        <v>0</v>
      </c>
      <c r="T38" s="27"/>
      <c r="U38" s="27">
        <f t="shared" si="48"/>
        <v>0</v>
      </c>
      <c r="V38" s="27"/>
      <c r="W38" s="27">
        <f t="shared" si="49"/>
        <v>0</v>
      </c>
      <c r="X38" s="27"/>
      <c r="Y38" s="27">
        <f t="shared" si="50"/>
        <v>0</v>
      </c>
      <c r="Z38" s="28">
        <f t="shared" si="51"/>
        <v>5</v>
      </c>
      <c r="AA38" s="28">
        <f t="shared" si="52"/>
        <v>0</v>
      </c>
      <c r="AB38" s="28">
        <f t="shared" si="53"/>
        <v>0</v>
      </c>
      <c r="AC38" s="28">
        <f t="shared" si="54"/>
        <v>0</v>
      </c>
      <c r="AD38" s="28">
        <f t="shared" si="55"/>
        <v>0</v>
      </c>
      <c r="AE38" s="28">
        <f t="shared" si="56"/>
        <v>0</v>
      </c>
      <c r="AF38" s="28">
        <f t="shared" si="57"/>
        <v>0</v>
      </c>
      <c r="AG38" s="28">
        <f t="shared" si="58"/>
        <v>0</v>
      </c>
    </row>
    <row r="39" spans="1:33" s="29" customFormat="1" ht="16.2" customHeight="1" thickBot="1" x14ac:dyDescent="0.35">
      <c r="A39" s="21" t="s">
        <v>49</v>
      </c>
      <c r="B39" s="22">
        <f t="shared" si="39"/>
        <v>14</v>
      </c>
      <c r="C39" s="23" t="s">
        <v>365</v>
      </c>
      <c r="D39" s="23" t="s">
        <v>366</v>
      </c>
      <c r="E39" s="23" t="s">
        <v>287</v>
      </c>
      <c r="F39" s="29" t="s">
        <v>120</v>
      </c>
      <c r="G39" s="24">
        <f t="shared" si="40"/>
        <v>5</v>
      </c>
      <c r="H39" s="25">
        <f t="shared" si="41"/>
        <v>5</v>
      </c>
      <c r="I39" s="26">
        <f t="shared" si="42"/>
        <v>1</v>
      </c>
      <c r="J39" s="27"/>
      <c r="K39" s="27">
        <f t="shared" si="43"/>
        <v>0</v>
      </c>
      <c r="L39" s="27"/>
      <c r="M39" s="27">
        <f t="shared" si="44"/>
        <v>0</v>
      </c>
      <c r="N39" s="27" t="s">
        <v>39</v>
      </c>
      <c r="O39" s="27">
        <f t="shared" si="45"/>
        <v>5</v>
      </c>
      <c r="P39" s="27"/>
      <c r="Q39" s="27">
        <f t="shared" si="46"/>
        <v>0</v>
      </c>
      <c r="R39" s="27"/>
      <c r="S39" s="27">
        <f t="shared" si="47"/>
        <v>0</v>
      </c>
      <c r="T39" s="27"/>
      <c r="U39" s="27">
        <f t="shared" si="48"/>
        <v>0</v>
      </c>
      <c r="V39" s="27"/>
      <c r="W39" s="27">
        <f t="shared" si="49"/>
        <v>0</v>
      </c>
      <c r="X39" s="27"/>
      <c r="Y39" s="27">
        <f t="shared" si="50"/>
        <v>0</v>
      </c>
      <c r="Z39" s="28">
        <f t="shared" si="51"/>
        <v>0</v>
      </c>
      <c r="AA39" s="28">
        <f t="shared" si="52"/>
        <v>0</v>
      </c>
      <c r="AB39" s="28">
        <f t="shared" si="53"/>
        <v>0</v>
      </c>
      <c r="AC39" s="28">
        <f t="shared" si="54"/>
        <v>0</v>
      </c>
      <c r="AD39" s="28">
        <f t="shared" si="55"/>
        <v>0</v>
      </c>
      <c r="AE39" s="28">
        <f t="shared" si="56"/>
        <v>5</v>
      </c>
      <c r="AF39" s="28">
        <f t="shared" si="57"/>
        <v>0</v>
      </c>
      <c r="AG39" s="28">
        <f t="shared" si="58"/>
        <v>0</v>
      </c>
    </row>
    <row r="40" spans="1:33" s="29" customFormat="1" ht="16.2" customHeight="1" thickBot="1" x14ac:dyDescent="0.35">
      <c r="A40" s="21" t="s">
        <v>49</v>
      </c>
      <c r="B40" s="22">
        <f t="shared" si="39"/>
        <v>14</v>
      </c>
      <c r="C40" s="23" t="s">
        <v>367</v>
      </c>
      <c r="D40" s="23" t="s">
        <v>368</v>
      </c>
      <c r="E40" s="23" t="s">
        <v>128</v>
      </c>
      <c r="F40" s="29" t="s">
        <v>120</v>
      </c>
      <c r="G40" s="24">
        <f t="shared" si="40"/>
        <v>5</v>
      </c>
      <c r="H40" s="25">
        <f t="shared" si="41"/>
        <v>5</v>
      </c>
      <c r="I40" s="26">
        <f t="shared" si="42"/>
        <v>1</v>
      </c>
      <c r="J40" s="27"/>
      <c r="K40" s="27">
        <f t="shared" si="43"/>
        <v>0</v>
      </c>
      <c r="L40" s="27"/>
      <c r="M40" s="27">
        <f t="shared" si="44"/>
        <v>0</v>
      </c>
      <c r="N40" s="27" t="s">
        <v>39</v>
      </c>
      <c r="O40" s="27">
        <f t="shared" si="45"/>
        <v>5</v>
      </c>
      <c r="P40" s="27"/>
      <c r="Q40" s="27">
        <f t="shared" si="46"/>
        <v>0</v>
      </c>
      <c r="R40" s="27"/>
      <c r="S40" s="27">
        <f t="shared" si="47"/>
        <v>0</v>
      </c>
      <c r="T40" s="27"/>
      <c r="U40" s="27">
        <f t="shared" si="48"/>
        <v>0</v>
      </c>
      <c r="V40" s="27"/>
      <c r="W40" s="27">
        <f t="shared" si="49"/>
        <v>0</v>
      </c>
      <c r="X40" s="27"/>
      <c r="Y40" s="27">
        <f t="shared" si="50"/>
        <v>0</v>
      </c>
      <c r="Z40" s="28">
        <f t="shared" si="51"/>
        <v>0</v>
      </c>
      <c r="AA40" s="28">
        <f t="shared" si="52"/>
        <v>0</v>
      </c>
      <c r="AB40" s="28">
        <f t="shared" si="53"/>
        <v>0</v>
      </c>
      <c r="AC40" s="28">
        <f t="shared" si="54"/>
        <v>0</v>
      </c>
      <c r="AD40" s="28">
        <f t="shared" si="55"/>
        <v>0</v>
      </c>
      <c r="AE40" s="28">
        <f t="shared" si="56"/>
        <v>5</v>
      </c>
      <c r="AF40" s="28">
        <f t="shared" si="57"/>
        <v>0</v>
      </c>
      <c r="AG40" s="28">
        <f t="shared" si="58"/>
        <v>0</v>
      </c>
    </row>
    <row r="41" spans="1:33" s="29" customFormat="1" ht="16.2" customHeight="1" thickBot="1" x14ac:dyDescent="0.35">
      <c r="A41" s="21" t="s">
        <v>49</v>
      </c>
      <c r="B41" s="22">
        <f t="shared" si="39"/>
        <v>14</v>
      </c>
      <c r="C41" s="23" t="s">
        <v>440</v>
      </c>
      <c r="D41" s="23" t="s">
        <v>441</v>
      </c>
      <c r="E41" s="23" t="s">
        <v>442</v>
      </c>
      <c r="F41" s="23" t="s">
        <v>55</v>
      </c>
      <c r="G41" s="24">
        <f t="shared" si="40"/>
        <v>5</v>
      </c>
      <c r="H41" s="25">
        <f t="shared" si="41"/>
        <v>5</v>
      </c>
      <c r="I41" s="26">
        <f t="shared" si="42"/>
        <v>1</v>
      </c>
      <c r="J41" s="27"/>
      <c r="K41" s="27">
        <f t="shared" si="43"/>
        <v>0</v>
      </c>
      <c r="L41" s="27"/>
      <c r="M41" s="27">
        <f t="shared" si="44"/>
        <v>0</v>
      </c>
      <c r="N41" s="27"/>
      <c r="O41" s="27">
        <f t="shared" si="45"/>
        <v>0</v>
      </c>
      <c r="P41" s="27"/>
      <c r="Q41" s="27">
        <f t="shared" si="46"/>
        <v>0</v>
      </c>
      <c r="R41" s="27" t="s">
        <v>39</v>
      </c>
      <c r="S41" s="27">
        <f t="shared" si="47"/>
        <v>5</v>
      </c>
      <c r="T41" s="27"/>
      <c r="U41" s="27">
        <f t="shared" si="48"/>
        <v>0</v>
      </c>
      <c r="V41" s="27"/>
      <c r="W41" s="27">
        <f t="shared" si="49"/>
        <v>0</v>
      </c>
      <c r="X41" s="27"/>
      <c r="Y41" s="27">
        <f t="shared" si="50"/>
        <v>0</v>
      </c>
      <c r="Z41" s="28">
        <f t="shared" si="51"/>
        <v>0</v>
      </c>
      <c r="AA41" s="28">
        <f t="shared" si="52"/>
        <v>5</v>
      </c>
      <c r="AB41" s="28">
        <f t="shared" si="53"/>
        <v>0</v>
      </c>
      <c r="AC41" s="28">
        <f t="shared" si="54"/>
        <v>0</v>
      </c>
      <c r="AD41" s="28">
        <f t="shared" si="55"/>
        <v>0</v>
      </c>
      <c r="AE41" s="28">
        <f t="shared" si="56"/>
        <v>0</v>
      </c>
      <c r="AF41" s="28">
        <f t="shared" si="57"/>
        <v>0</v>
      </c>
      <c r="AG41" s="28">
        <f t="shared" si="58"/>
        <v>0</v>
      </c>
    </row>
    <row r="42" spans="1:33" s="29" customFormat="1" ht="16.2" hidden="1" customHeight="1" thickBot="1" x14ac:dyDescent="0.35">
      <c r="A42" s="21" t="s">
        <v>49</v>
      </c>
      <c r="B42" s="22">
        <f t="shared" ref="B42:B65" si="59">RANK(G42,$G$25:$G$65,0)</f>
        <v>18</v>
      </c>
      <c r="C42" s="23"/>
      <c r="D42" s="23"/>
      <c r="E42" s="23"/>
      <c r="F42" s="23"/>
      <c r="G42" s="24">
        <f t="shared" ref="G42:G65" si="60">SUMPRODUCT(LARGE(Z42:AG42,ROW($1:$4)))</f>
        <v>0</v>
      </c>
      <c r="H42" s="25">
        <f t="shared" ref="H42:H65" si="61">SUM(M42,W42,K42,U42,S42,O42,Q42,Y42)</f>
        <v>0</v>
      </c>
      <c r="I42" s="26">
        <f t="shared" ref="I42:I65" si="62">COUNTA(L42,V42,J42,T42,R42,N42,P42,X42)</f>
        <v>0</v>
      </c>
      <c r="J42" s="27"/>
      <c r="K42" s="27">
        <f t="shared" ref="K42:K63" si="63">IF(J42="Or",90,IF(J42="Argent",50,IF(J42="Bronze",40,IF(J42="Cinq",15,IF(J42="Sept",5,0)))))</f>
        <v>0</v>
      </c>
      <c r="L42" s="27"/>
      <c r="M42" s="27">
        <f t="shared" ref="M42:M63" si="64">IF(L42="Or",90,IF(L42="Argent",50,IF(L42="Bronze",40,IF(L42="Cinq",15,IF(L42="Sept",5,0)))))</f>
        <v>0</v>
      </c>
      <c r="N42" s="27"/>
      <c r="O42" s="27">
        <f t="shared" ref="O42:O65" si="65">IF(N42="Or",90,IF(N42="Argent",50,IF(N42="Bronze",40,IF(N42="Cinq",15,IF(N42="Sept",5,0)))))</f>
        <v>0</v>
      </c>
      <c r="P42" s="27"/>
      <c r="Q42" s="27">
        <f t="shared" ref="Q42:Q65" si="66">IF(P42="Or",90,IF(P42="Argent",50,IF(P42="Bronze",40,IF(P42="Cinq",15,IF(P42="Sept",5,0)))))</f>
        <v>0</v>
      </c>
      <c r="R42" s="27"/>
      <c r="S42" s="27">
        <f t="shared" ref="S42:S65" si="67">IF(R42="Or",90,IF(R42="Argent",50,IF(R42="Bronze",40,IF(R42="Cinq",15,IF(R42="Sept",5,0)))))</f>
        <v>0</v>
      </c>
      <c r="T42" s="27"/>
      <c r="U42" s="27">
        <f t="shared" ref="U42:U51" si="68">IF(T42="Or",160,IF(T42="Argent",90,IF(T42="Bronze",70,IF(T42="Cinq",25,IF(T42="Sept",10,0)))))</f>
        <v>0</v>
      </c>
      <c r="V42" s="27"/>
      <c r="W42" s="27">
        <f t="shared" ref="W42:W63" si="69">IF(V42="Or",90,IF(V42="Argent",50,IF(V42="Bronze",40,IF(V42="Cinq",15,IF(V42="Sept",5,0)))))</f>
        <v>0</v>
      </c>
      <c r="X42" s="27"/>
      <c r="Y42" s="27">
        <f t="shared" ref="Y42:Y65" si="70">IF(X42="Or",90,IF(X42="Argent",50,IF(X42="Bronze",40,IF(X42="Cinq",15,IF(X42="Sept",5,0)))))</f>
        <v>0</v>
      </c>
      <c r="Z42" s="28">
        <f t="shared" ref="Z42:Z65" si="71">K42</f>
        <v>0</v>
      </c>
      <c r="AA42" s="28">
        <f t="shared" ref="AA42:AA65" si="72">S42</f>
        <v>0</v>
      </c>
      <c r="AB42" s="28">
        <f t="shared" ref="AB42:AB65" si="73">U42</f>
        <v>0</v>
      </c>
      <c r="AC42" s="28">
        <f t="shared" ref="AC42:AC65" si="74">W42</f>
        <v>0</v>
      </c>
      <c r="AD42" s="28">
        <f t="shared" ref="AD42:AD65" si="75">M42</f>
        <v>0</v>
      </c>
      <c r="AE42" s="28">
        <f t="shared" ref="AE42:AE65" si="76">O42</f>
        <v>0</v>
      </c>
      <c r="AF42" s="28">
        <f t="shared" ref="AF42:AF65" si="77">Q42</f>
        <v>0</v>
      </c>
      <c r="AG42" s="28">
        <f t="shared" ref="AG42:AG51" si="78">Y42</f>
        <v>0</v>
      </c>
    </row>
    <row r="43" spans="1:33" s="29" customFormat="1" ht="16.2" hidden="1" customHeight="1" thickBot="1" x14ac:dyDescent="0.35">
      <c r="A43" s="21" t="s">
        <v>49</v>
      </c>
      <c r="B43" s="22">
        <f t="shared" si="59"/>
        <v>18</v>
      </c>
      <c r="C43" s="23"/>
      <c r="D43" s="23"/>
      <c r="E43" s="23"/>
      <c r="F43" s="23"/>
      <c r="G43" s="24">
        <f t="shared" si="60"/>
        <v>0</v>
      </c>
      <c r="H43" s="25">
        <f t="shared" si="61"/>
        <v>0</v>
      </c>
      <c r="I43" s="26">
        <f t="shared" si="62"/>
        <v>0</v>
      </c>
      <c r="J43" s="27"/>
      <c r="K43" s="27">
        <f t="shared" si="63"/>
        <v>0</v>
      </c>
      <c r="L43" s="27"/>
      <c r="M43" s="27">
        <f t="shared" si="64"/>
        <v>0</v>
      </c>
      <c r="N43" s="27"/>
      <c r="O43" s="27">
        <f t="shared" si="65"/>
        <v>0</v>
      </c>
      <c r="P43" s="27"/>
      <c r="Q43" s="27">
        <f t="shared" si="66"/>
        <v>0</v>
      </c>
      <c r="R43" s="27"/>
      <c r="S43" s="27">
        <f t="shared" si="67"/>
        <v>0</v>
      </c>
      <c r="T43" s="27"/>
      <c r="U43" s="27">
        <f t="shared" si="68"/>
        <v>0</v>
      </c>
      <c r="V43" s="27"/>
      <c r="W43" s="27">
        <f t="shared" si="69"/>
        <v>0</v>
      </c>
      <c r="X43" s="27"/>
      <c r="Y43" s="27">
        <f t="shared" si="70"/>
        <v>0</v>
      </c>
      <c r="Z43" s="28">
        <f t="shared" si="71"/>
        <v>0</v>
      </c>
      <c r="AA43" s="28">
        <f t="shared" si="72"/>
        <v>0</v>
      </c>
      <c r="AB43" s="28">
        <f t="shared" si="73"/>
        <v>0</v>
      </c>
      <c r="AC43" s="28">
        <f t="shared" si="74"/>
        <v>0</v>
      </c>
      <c r="AD43" s="28">
        <f t="shared" si="75"/>
        <v>0</v>
      </c>
      <c r="AE43" s="28">
        <f t="shared" si="76"/>
        <v>0</v>
      </c>
      <c r="AF43" s="28">
        <f t="shared" si="77"/>
        <v>0</v>
      </c>
      <c r="AG43" s="28">
        <f t="shared" si="78"/>
        <v>0</v>
      </c>
    </row>
    <row r="44" spans="1:33" s="29" customFormat="1" ht="16.2" hidden="1" customHeight="1" thickBot="1" x14ac:dyDescent="0.35">
      <c r="A44" s="21" t="s">
        <v>49</v>
      </c>
      <c r="B44" s="22">
        <f t="shared" si="59"/>
        <v>18</v>
      </c>
      <c r="C44" s="23"/>
      <c r="D44" s="23"/>
      <c r="E44" s="23"/>
      <c r="F44" s="23"/>
      <c r="G44" s="24">
        <f t="shared" si="60"/>
        <v>0</v>
      </c>
      <c r="H44" s="25">
        <f t="shared" si="61"/>
        <v>0</v>
      </c>
      <c r="I44" s="26">
        <f t="shared" si="62"/>
        <v>0</v>
      </c>
      <c r="J44" s="27"/>
      <c r="K44" s="27">
        <f t="shared" si="63"/>
        <v>0</v>
      </c>
      <c r="L44" s="27"/>
      <c r="M44" s="27">
        <f t="shared" si="64"/>
        <v>0</v>
      </c>
      <c r="N44" s="27"/>
      <c r="O44" s="27">
        <f t="shared" si="65"/>
        <v>0</v>
      </c>
      <c r="P44" s="27"/>
      <c r="Q44" s="27">
        <f t="shared" si="66"/>
        <v>0</v>
      </c>
      <c r="R44" s="27"/>
      <c r="S44" s="27">
        <f t="shared" si="67"/>
        <v>0</v>
      </c>
      <c r="T44" s="27"/>
      <c r="U44" s="27">
        <f t="shared" si="68"/>
        <v>0</v>
      </c>
      <c r="V44" s="27"/>
      <c r="W44" s="27">
        <f t="shared" si="69"/>
        <v>0</v>
      </c>
      <c r="X44" s="27"/>
      <c r="Y44" s="27">
        <f t="shared" si="70"/>
        <v>0</v>
      </c>
      <c r="Z44" s="28">
        <f t="shared" si="71"/>
        <v>0</v>
      </c>
      <c r="AA44" s="28">
        <f t="shared" si="72"/>
        <v>0</v>
      </c>
      <c r="AB44" s="28">
        <f t="shared" si="73"/>
        <v>0</v>
      </c>
      <c r="AC44" s="28">
        <f t="shared" si="74"/>
        <v>0</v>
      </c>
      <c r="AD44" s="28">
        <f t="shared" si="75"/>
        <v>0</v>
      </c>
      <c r="AE44" s="28">
        <f t="shared" si="76"/>
        <v>0</v>
      </c>
      <c r="AF44" s="28">
        <f t="shared" si="77"/>
        <v>0</v>
      </c>
      <c r="AG44" s="28">
        <f t="shared" si="78"/>
        <v>0</v>
      </c>
    </row>
    <row r="45" spans="1:33" s="29" customFormat="1" ht="16.2" hidden="1" customHeight="1" thickBot="1" x14ac:dyDescent="0.35">
      <c r="A45" s="21" t="s">
        <v>49</v>
      </c>
      <c r="B45" s="22">
        <f t="shared" si="59"/>
        <v>18</v>
      </c>
      <c r="C45" s="23"/>
      <c r="D45" s="23"/>
      <c r="E45" s="23"/>
      <c r="F45" s="23"/>
      <c r="G45" s="24">
        <f t="shared" si="60"/>
        <v>0</v>
      </c>
      <c r="H45" s="25">
        <f t="shared" si="61"/>
        <v>0</v>
      </c>
      <c r="I45" s="26">
        <f t="shared" si="62"/>
        <v>0</v>
      </c>
      <c r="J45" s="27"/>
      <c r="K45" s="27">
        <f t="shared" si="63"/>
        <v>0</v>
      </c>
      <c r="L45" s="27"/>
      <c r="M45" s="27">
        <f t="shared" si="64"/>
        <v>0</v>
      </c>
      <c r="N45" s="27"/>
      <c r="O45" s="27">
        <f t="shared" si="65"/>
        <v>0</v>
      </c>
      <c r="P45" s="27"/>
      <c r="Q45" s="27">
        <f t="shared" si="66"/>
        <v>0</v>
      </c>
      <c r="R45" s="27"/>
      <c r="S45" s="27">
        <f t="shared" si="67"/>
        <v>0</v>
      </c>
      <c r="T45" s="27"/>
      <c r="U45" s="27">
        <f t="shared" si="68"/>
        <v>0</v>
      </c>
      <c r="V45" s="27"/>
      <c r="W45" s="27">
        <f t="shared" si="69"/>
        <v>0</v>
      </c>
      <c r="X45" s="27"/>
      <c r="Y45" s="27">
        <f t="shared" si="70"/>
        <v>0</v>
      </c>
      <c r="Z45" s="28">
        <f t="shared" si="71"/>
        <v>0</v>
      </c>
      <c r="AA45" s="28">
        <f t="shared" si="72"/>
        <v>0</v>
      </c>
      <c r="AB45" s="28">
        <f t="shared" si="73"/>
        <v>0</v>
      </c>
      <c r="AC45" s="28">
        <f t="shared" si="74"/>
        <v>0</v>
      </c>
      <c r="AD45" s="28">
        <f t="shared" si="75"/>
        <v>0</v>
      </c>
      <c r="AE45" s="28">
        <f t="shared" si="76"/>
        <v>0</v>
      </c>
      <c r="AF45" s="28">
        <f t="shared" si="77"/>
        <v>0</v>
      </c>
      <c r="AG45" s="28">
        <f t="shared" si="78"/>
        <v>0</v>
      </c>
    </row>
    <row r="46" spans="1:33" s="29" customFormat="1" ht="16.2" hidden="1" customHeight="1" thickBot="1" x14ac:dyDescent="0.35">
      <c r="A46" s="21" t="s">
        <v>49</v>
      </c>
      <c r="B46" s="22">
        <f t="shared" si="59"/>
        <v>18</v>
      </c>
      <c r="C46" s="43"/>
      <c r="F46" s="23"/>
      <c r="G46" s="24">
        <f t="shared" si="60"/>
        <v>0</v>
      </c>
      <c r="H46" s="25">
        <f t="shared" si="61"/>
        <v>0</v>
      </c>
      <c r="I46" s="26">
        <f t="shared" si="62"/>
        <v>0</v>
      </c>
      <c r="J46" s="27"/>
      <c r="K46" s="27">
        <f t="shared" si="63"/>
        <v>0</v>
      </c>
      <c r="L46" s="27"/>
      <c r="M46" s="27">
        <f t="shared" si="64"/>
        <v>0</v>
      </c>
      <c r="N46" s="27"/>
      <c r="O46" s="27">
        <f t="shared" si="65"/>
        <v>0</v>
      </c>
      <c r="P46" s="27"/>
      <c r="Q46" s="27">
        <f t="shared" si="66"/>
        <v>0</v>
      </c>
      <c r="R46" s="27"/>
      <c r="S46" s="27">
        <f t="shared" si="67"/>
        <v>0</v>
      </c>
      <c r="T46" s="27"/>
      <c r="U46" s="27">
        <f t="shared" si="68"/>
        <v>0</v>
      </c>
      <c r="V46" s="27"/>
      <c r="W46" s="27">
        <f t="shared" si="69"/>
        <v>0</v>
      </c>
      <c r="X46" s="27"/>
      <c r="Y46" s="27">
        <f t="shared" si="70"/>
        <v>0</v>
      </c>
      <c r="Z46" s="28">
        <f t="shared" si="71"/>
        <v>0</v>
      </c>
      <c r="AA46" s="28">
        <f t="shared" si="72"/>
        <v>0</v>
      </c>
      <c r="AB46" s="28">
        <f t="shared" si="73"/>
        <v>0</v>
      </c>
      <c r="AC46" s="28">
        <f t="shared" si="74"/>
        <v>0</v>
      </c>
      <c r="AD46" s="28">
        <f t="shared" si="75"/>
        <v>0</v>
      </c>
      <c r="AE46" s="28">
        <f t="shared" si="76"/>
        <v>0</v>
      </c>
      <c r="AF46" s="28">
        <f t="shared" si="77"/>
        <v>0</v>
      </c>
      <c r="AG46" s="28">
        <f t="shared" si="78"/>
        <v>0</v>
      </c>
    </row>
    <row r="47" spans="1:33" s="29" customFormat="1" ht="16.2" hidden="1" customHeight="1" thickBot="1" x14ac:dyDescent="0.35">
      <c r="A47" s="21" t="s">
        <v>49</v>
      </c>
      <c r="B47" s="22">
        <f t="shared" si="59"/>
        <v>18</v>
      </c>
      <c r="C47" s="23"/>
      <c r="D47" s="23"/>
      <c r="E47" s="23"/>
      <c r="F47" s="23"/>
      <c r="G47" s="24">
        <f t="shared" si="60"/>
        <v>0</v>
      </c>
      <c r="H47" s="25">
        <f t="shared" si="61"/>
        <v>0</v>
      </c>
      <c r="I47" s="26">
        <f t="shared" si="62"/>
        <v>0</v>
      </c>
      <c r="J47" s="27"/>
      <c r="K47" s="27">
        <f t="shared" si="63"/>
        <v>0</v>
      </c>
      <c r="L47" s="27"/>
      <c r="M47" s="27">
        <f t="shared" si="64"/>
        <v>0</v>
      </c>
      <c r="N47" s="27"/>
      <c r="O47" s="27">
        <f t="shared" si="65"/>
        <v>0</v>
      </c>
      <c r="P47" s="27"/>
      <c r="Q47" s="27">
        <f t="shared" si="66"/>
        <v>0</v>
      </c>
      <c r="R47" s="27"/>
      <c r="S47" s="27">
        <f t="shared" si="67"/>
        <v>0</v>
      </c>
      <c r="T47" s="27"/>
      <c r="U47" s="27">
        <f t="shared" si="68"/>
        <v>0</v>
      </c>
      <c r="V47" s="27"/>
      <c r="W47" s="27">
        <f t="shared" si="69"/>
        <v>0</v>
      </c>
      <c r="X47" s="27"/>
      <c r="Y47" s="27">
        <f t="shared" si="70"/>
        <v>0</v>
      </c>
      <c r="Z47" s="28">
        <f t="shared" si="71"/>
        <v>0</v>
      </c>
      <c r="AA47" s="28">
        <f t="shared" si="72"/>
        <v>0</v>
      </c>
      <c r="AB47" s="28">
        <f t="shared" si="73"/>
        <v>0</v>
      </c>
      <c r="AC47" s="28">
        <f t="shared" si="74"/>
        <v>0</v>
      </c>
      <c r="AD47" s="28">
        <f t="shared" si="75"/>
        <v>0</v>
      </c>
      <c r="AE47" s="28">
        <f t="shared" si="76"/>
        <v>0</v>
      </c>
      <c r="AF47" s="28">
        <f t="shared" si="77"/>
        <v>0</v>
      </c>
      <c r="AG47" s="28">
        <f t="shared" si="78"/>
        <v>0</v>
      </c>
    </row>
    <row r="48" spans="1:33" s="29" customFormat="1" ht="16.2" hidden="1" customHeight="1" thickBot="1" x14ac:dyDescent="0.35">
      <c r="A48" s="21" t="s">
        <v>49</v>
      </c>
      <c r="B48" s="22">
        <f t="shared" si="59"/>
        <v>18</v>
      </c>
      <c r="C48" s="23"/>
      <c r="D48" s="23"/>
      <c r="E48" s="23"/>
      <c r="F48" s="23"/>
      <c r="G48" s="24">
        <f t="shared" si="60"/>
        <v>0</v>
      </c>
      <c r="H48" s="25">
        <f t="shared" si="61"/>
        <v>0</v>
      </c>
      <c r="I48" s="26">
        <f t="shared" si="62"/>
        <v>0</v>
      </c>
      <c r="J48" s="27"/>
      <c r="K48" s="27">
        <f t="shared" si="63"/>
        <v>0</v>
      </c>
      <c r="L48" s="27"/>
      <c r="M48" s="27">
        <f t="shared" si="64"/>
        <v>0</v>
      </c>
      <c r="N48" s="27"/>
      <c r="O48" s="27">
        <f t="shared" si="65"/>
        <v>0</v>
      </c>
      <c r="P48" s="27"/>
      <c r="Q48" s="27">
        <f t="shared" si="66"/>
        <v>0</v>
      </c>
      <c r="R48" s="27"/>
      <c r="S48" s="27">
        <f t="shared" si="67"/>
        <v>0</v>
      </c>
      <c r="T48" s="27"/>
      <c r="U48" s="27">
        <f t="shared" si="68"/>
        <v>0</v>
      </c>
      <c r="V48" s="27"/>
      <c r="W48" s="27">
        <f t="shared" si="69"/>
        <v>0</v>
      </c>
      <c r="X48" s="27"/>
      <c r="Y48" s="27">
        <f t="shared" si="70"/>
        <v>0</v>
      </c>
      <c r="Z48" s="28">
        <f t="shared" si="71"/>
        <v>0</v>
      </c>
      <c r="AA48" s="28">
        <f t="shared" si="72"/>
        <v>0</v>
      </c>
      <c r="AB48" s="28">
        <f t="shared" si="73"/>
        <v>0</v>
      </c>
      <c r="AC48" s="28">
        <f t="shared" si="74"/>
        <v>0</v>
      </c>
      <c r="AD48" s="28">
        <f t="shared" si="75"/>
        <v>0</v>
      </c>
      <c r="AE48" s="28">
        <f t="shared" si="76"/>
        <v>0</v>
      </c>
      <c r="AF48" s="28">
        <f t="shared" si="77"/>
        <v>0</v>
      </c>
      <c r="AG48" s="28">
        <f t="shared" si="78"/>
        <v>0</v>
      </c>
    </row>
    <row r="49" spans="1:33" s="29" customFormat="1" ht="16.2" hidden="1" customHeight="1" thickBot="1" x14ac:dyDescent="0.35">
      <c r="A49" s="21" t="s">
        <v>49</v>
      </c>
      <c r="B49" s="22">
        <f t="shared" si="59"/>
        <v>18</v>
      </c>
      <c r="C49" s="23"/>
      <c r="D49" s="23"/>
      <c r="E49" s="23"/>
      <c r="F49" s="23"/>
      <c r="G49" s="24">
        <f t="shared" si="60"/>
        <v>0</v>
      </c>
      <c r="H49" s="25">
        <f t="shared" si="61"/>
        <v>0</v>
      </c>
      <c r="I49" s="26">
        <f t="shared" si="62"/>
        <v>0</v>
      </c>
      <c r="J49" s="27"/>
      <c r="K49" s="27">
        <f t="shared" si="63"/>
        <v>0</v>
      </c>
      <c r="L49" s="27"/>
      <c r="M49" s="27">
        <f t="shared" si="64"/>
        <v>0</v>
      </c>
      <c r="N49" s="27"/>
      <c r="O49" s="27">
        <f t="shared" si="65"/>
        <v>0</v>
      </c>
      <c r="P49" s="27"/>
      <c r="Q49" s="27">
        <f t="shared" si="66"/>
        <v>0</v>
      </c>
      <c r="R49" s="27"/>
      <c r="S49" s="27">
        <f t="shared" si="67"/>
        <v>0</v>
      </c>
      <c r="T49" s="27"/>
      <c r="U49" s="27">
        <f t="shared" si="68"/>
        <v>0</v>
      </c>
      <c r="V49" s="27"/>
      <c r="W49" s="27">
        <f t="shared" si="69"/>
        <v>0</v>
      </c>
      <c r="X49" s="27"/>
      <c r="Y49" s="27">
        <f t="shared" si="70"/>
        <v>0</v>
      </c>
      <c r="Z49" s="28">
        <f t="shared" si="71"/>
        <v>0</v>
      </c>
      <c r="AA49" s="28">
        <f t="shared" si="72"/>
        <v>0</v>
      </c>
      <c r="AB49" s="28">
        <f t="shared" si="73"/>
        <v>0</v>
      </c>
      <c r="AC49" s="28">
        <f t="shared" si="74"/>
        <v>0</v>
      </c>
      <c r="AD49" s="28">
        <f t="shared" si="75"/>
        <v>0</v>
      </c>
      <c r="AE49" s="28">
        <f t="shared" si="76"/>
        <v>0</v>
      </c>
      <c r="AF49" s="28">
        <f t="shared" si="77"/>
        <v>0</v>
      </c>
      <c r="AG49" s="28">
        <f t="shared" si="78"/>
        <v>0</v>
      </c>
    </row>
    <row r="50" spans="1:33" s="29" customFormat="1" ht="16.2" hidden="1" customHeight="1" thickBot="1" x14ac:dyDescent="0.35">
      <c r="A50" s="21" t="s">
        <v>49</v>
      </c>
      <c r="B50" s="22">
        <f t="shared" si="59"/>
        <v>18</v>
      </c>
      <c r="C50" s="23"/>
      <c r="D50" s="23"/>
      <c r="E50" s="23"/>
      <c r="F50" s="23"/>
      <c r="G50" s="24">
        <f t="shared" si="60"/>
        <v>0</v>
      </c>
      <c r="H50" s="25">
        <f t="shared" si="61"/>
        <v>0</v>
      </c>
      <c r="I50" s="26">
        <f t="shared" si="62"/>
        <v>0</v>
      </c>
      <c r="J50" s="27"/>
      <c r="K50" s="27">
        <f t="shared" si="63"/>
        <v>0</v>
      </c>
      <c r="L50" s="27"/>
      <c r="M50" s="27">
        <f t="shared" si="64"/>
        <v>0</v>
      </c>
      <c r="N50" s="27"/>
      <c r="O50" s="27">
        <f t="shared" si="65"/>
        <v>0</v>
      </c>
      <c r="P50" s="27"/>
      <c r="Q50" s="27">
        <f t="shared" si="66"/>
        <v>0</v>
      </c>
      <c r="R50" s="27"/>
      <c r="S50" s="27">
        <f t="shared" si="67"/>
        <v>0</v>
      </c>
      <c r="T50" s="27"/>
      <c r="U50" s="27">
        <f t="shared" si="68"/>
        <v>0</v>
      </c>
      <c r="V50" s="27"/>
      <c r="W50" s="27">
        <f t="shared" si="69"/>
        <v>0</v>
      </c>
      <c r="X50" s="27"/>
      <c r="Y50" s="27">
        <f t="shared" si="70"/>
        <v>0</v>
      </c>
      <c r="Z50" s="28">
        <f t="shared" si="71"/>
        <v>0</v>
      </c>
      <c r="AA50" s="28">
        <f t="shared" si="72"/>
        <v>0</v>
      </c>
      <c r="AB50" s="28">
        <f t="shared" si="73"/>
        <v>0</v>
      </c>
      <c r="AC50" s="28">
        <f t="shared" si="74"/>
        <v>0</v>
      </c>
      <c r="AD50" s="28">
        <f t="shared" si="75"/>
        <v>0</v>
      </c>
      <c r="AE50" s="28">
        <f t="shared" si="76"/>
        <v>0</v>
      </c>
      <c r="AF50" s="28">
        <f t="shared" si="77"/>
        <v>0</v>
      </c>
      <c r="AG50" s="28">
        <f t="shared" si="78"/>
        <v>0</v>
      </c>
    </row>
    <row r="51" spans="1:33" s="29" customFormat="1" ht="16.2" hidden="1" customHeight="1" thickBot="1" x14ac:dyDescent="0.35">
      <c r="A51" s="21" t="s">
        <v>49</v>
      </c>
      <c r="B51" s="22">
        <f t="shared" si="59"/>
        <v>18</v>
      </c>
      <c r="C51" s="23"/>
      <c r="D51" s="23"/>
      <c r="E51" s="23"/>
      <c r="F51" s="23"/>
      <c r="G51" s="24">
        <f t="shared" si="60"/>
        <v>0</v>
      </c>
      <c r="H51" s="25">
        <f t="shared" si="61"/>
        <v>0</v>
      </c>
      <c r="I51" s="26">
        <f t="shared" si="62"/>
        <v>0</v>
      </c>
      <c r="J51" s="27"/>
      <c r="K51" s="27">
        <f t="shared" si="63"/>
        <v>0</v>
      </c>
      <c r="L51" s="27"/>
      <c r="M51" s="27">
        <f t="shared" si="64"/>
        <v>0</v>
      </c>
      <c r="N51" s="27"/>
      <c r="O51" s="27">
        <f t="shared" si="65"/>
        <v>0</v>
      </c>
      <c r="P51" s="27"/>
      <c r="Q51" s="27">
        <f t="shared" si="66"/>
        <v>0</v>
      </c>
      <c r="R51" s="27"/>
      <c r="S51" s="27">
        <f t="shared" si="67"/>
        <v>0</v>
      </c>
      <c r="T51" s="27"/>
      <c r="U51" s="27">
        <f t="shared" si="68"/>
        <v>0</v>
      </c>
      <c r="V51" s="27"/>
      <c r="W51" s="27">
        <f t="shared" si="69"/>
        <v>0</v>
      </c>
      <c r="X51" s="27"/>
      <c r="Y51" s="27">
        <f t="shared" si="70"/>
        <v>0</v>
      </c>
      <c r="Z51" s="28">
        <f t="shared" si="71"/>
        <v>0</v>
      </c>
      <c r="AA51" s="28">
        <f t="shared" si="72"/>
        <v>0</v>
      </c>
      <c r="AB51" s="28">
        <f t="shared" si="73"/>
        <v>0</v>
      </c>
      <c r="AC51" s="28">
        <f t="shared" si="74"/>
        <v>0</v>
      </c>
      <c r="AD51" s="28">
        <f t="shared" si="75"/>
        <v>0</v>
      </c>
      <c r="AE51" s="28">
        <f t="shared" si="76"/>
        <v>0</v>
      </c>
      <c r="AF51" s="28">
        <f t="shared" si="77"/>
        <v>0</v>
      </c>
      <c r="AG51" s="28">
        <f t="shared" si="78"/>
        <v>0</v>
      </c>
    </row>
    <row r="52" spans="1:33" s="29" customFormat="1" ht="16.2" hidden="1" customHeight="1" thickBot="1" x14ac:dyDescent="0.35">
      <c r="A52" s="21" t="s">
        <v>49</v>
      </c>
      <c r="B52" s="22">
        <f t="shared" si="59"/>
        <v>18</v>
      </c>
      <c r="C52" s="30"/>
      <c r="D52" s="30"/>
      <c r="E52" s="30"/>
      <c r="F52" s="23"/>
      <c r="G52" s="24">
        <f t="shared" si="60"/>
        <v>0</v>
      </c>
      <c r="H52" s="25">
        <f t="shared" si="61"/>
        <v>0</v>
      </c>
      <c r="I52" s="26">
        <f t="shared" si="62"/>
        <v>0</v>
      </c>
      <c r="J52" s="27"/>
      <c r="K52" s="27">
        <f t="shared" si="63"/>
        <v>0</v>
      </c>
      <c r="L52" s="27"/>
      <c r="M52" s="27">
        <f t="shared" si="64"/>
        <v>0</v>
      </c>
      <c r="N52" s="27"/>
      <c r="O52" s="27">
        <f t="shared" si="65"/>
        <v>0</v>
      </c>
      <c r="P52" s="27"/>
      <c r="Q52" s="27">
        <f t="shared" si="66"/>
        <v>0</v>
      </c>
      <c r="R52" s="27"/>
      <c r="S52" s="27">
        <f t="shared" si="67"/>
        <v>0</v>
      </c>
      <c r="T52" s="27"/>
      <c r="U52" s="27">
        <f t="shared" ref="U52:U110" si="79">IF(T52="Or",160,IF(T52="Argent",90,IF(T52="Bronze",70,IF(T52="Cinq",25,IF(T52="Sept",10,0)))))</f>
        <v>0</v>
      </c>
      <c r="V52" s="27"/>
      <c r="W52" s="27">
        <f t="shared" si="69"/>
        <v>0</v>
      </c>
      <c r="X52" s="27"/>
      <c r="Y52" s="27">
        <f t="shared" si="70"/>
        <v>0</v>
      </c>
      <c r="Z52" s="28">
        <f t="shared" si="71"/>
        <v>0</v>
      </c>
      <c r="AA52" s="28">
        <f t="shared" si="72"/>
        <v>0</v>
      </c>
      <c r="AB52" s="28">
        <f t="shared" si="73"/>
        <v>0</v>
      </c>
      <c r="AC52" s="28">
        <f t="shared" si="74"/>
        <v>0</v>
      </c>
      <c r="AD52" s="28">
        <f t="shared" si="75"/>
        <v>0</v>
      </c>
      <c r="AE52" s="28">
        <f t="shared" si="76"/>
        <v>0</v>
      </c>
      <c r="AF52" s="28">
        <f t="shared" si="77"/>
        <v>0</v>
      </c>
      <c r="AG52" s="28">
        <f t="shared" ref="AG52:AG110" si="80">Y52</f>
        <v>0</v>
      </c>
    </row>
    <row r="53" spans="1:33" s="29" customFormat="1" ht="16.2" hidden="1" customHeight="1" thickBot="1" x14ac:dyDescent="0.35">
      <c r="A53" s="21" t="s">
        <v>49</v>
      </c>
      <c r="B53" s="22">
        <f t="shared" si="59"/>
        <v>18</v>
      </c>
      <c r="C53" s="23"/>
      <c r="D53" s="23"/>
      <c r="E53" s="23"/>
      <c r="F53" s="23"/>
      <c r="G53" s="24">
        <f t="shared" si="60"/>
        <v>0</v>
      </c>
      <c r="H53" s="25">
        <f t="shared" si="61"/>
        <v>0</v>
      </c>
      <c r="I53" s="26">
        <f t="shared" si="62"/>
        <v>0</v>
      </c>
      <c r="J53" s="27"/>
      <c r="K53" s="27">
        <f t="shared" si="63"/>
        <v>0</v>
      </c>
      <c r="L53" s="27"/>
      <c r="M53" s="27">
        <f t="shared" si="64"/>
        <v>0</v>
      </c>
      <c r="N53" s="27"/>
      <c r="O53" s="27">
        <f t="shared" si="65"/>
        <v>0</v>
      </c>
      <c r="P53" s="27"/>
      <c r="Q53" s="27">
        <f t="shared" si="66"/>
        <v>0</v>
      </c>
      <c r="R53" s="27"/>
      <c r="S53" s="27">
        <f t="shared" si="67"/>
        <v>0</v>
      </c>
      <c r="T53" s="27"/>
      <c r="U53" s="27">
        <f t="shared" si="79"/>
        <v>0</v>
      </c>
      <c r="V53" s="27"/>
      <c r="W53" s="27">
        <f t="shared" si="69"/>
        <v>0</v>
      </c>
      <c r="X53" s="27"/>
      <c r="Y53" s="27">
        <f t="shared" si="70"/>
        <v>0</v>
      </c>
      <c r="Z53" s="28">
        <f t="shared" si="71"/>
        <v>0</v>
      </c>
      <c r="AA53" s="28">
        <f t="shared" si="72"/>
        <v>0</v>
      </c>
      <c r="AB53" s="28">
        <f t="shared" si="73"/>
        <v>0</v>
      </c>
      <c r="AC53" s="28">
        <f t="shared" si="74"/>
        <v>0</v>
      </c>
      <c r="AD53" s="28">
        <f t="shared" si="75"/>
        <v>0</v>
      </c>
      <c r="AE53" s="28">
        <f t="shared" si="76"/>
        <v>0</v>
      </c>
      <c r="AF53" s="28">
        <f t="shared" si="77"/>
        <v>0</v>
      </c>
      <c r="AG53" s="28">
        <f t="shared" si="80"/>
        <v>0</v>
      </c>
    </row>
    <row r="54" spans="1:33" s="29" customFormat="1" ht="16.2" hidden="1" customHeight="1" thickBot="1" x14ac:dyDescent="0.35">
      <c r="A54" s="21" t="s">
        <v>49</v>
      </c>
      <c r="B54" s="22">
        <f t="shared" si="59"/>
        <v>18</v>
      </c>
      <c r="C54" s="23"/>
      <c r="D54" s="23"/>
      <c r="E54" s="23"/>
      <c r="F54" s="23"/>
      <c r="G54" s="24">
        <f t="shared" si="60"/>
        <v>0</v>
      </c>
      <c r="H54" s="25">
        <f t="shared" si="61"/>
        <v>0</v>
      </c>
      <c r="I54" s="26">
        <f t="shared" si="62"/>
        <v>0</v>
      </c>
      <c r="J54" s="27"/>
      <c r="K54" s="27">
        <f t="shared" si="63"/>
        <v>0</v>
      </c>
      <c r="L54" s="27"/>
      <c r="M54" s="27">
        <f t="shared" si="64"/>
        <v>0</v>
      </c>
      <c r="N54" s="27"/>
      <c r="O54" s="27">
        <f t="shared" si="65"/>
        <v>0</v>
      </c>
      <c r="P54" s="27"/>
      <c r="Q54" s="27">
        <f t="shared" si="66"/>
        <v>0</v>
      </c>
      <c r="R54" s="27"/>
      <c r="S54" s="27">
        <f t="shared" si="67"/>
        <v>0</v>
      </c>
      <c r="T54" s="27"/>
      <c r="U54" s="27">
        <f t="shared" si="79"/>
        <v>0</v>
      </c>
      <c r="V54" s="27"/>
      <c r="W54" s="27">
        <f t="shared" si="69"/>
        <v>0</v>
      </c>
      <c r="X54" s="27"/>
      <c r="Y54" s="27">
        <f t="shared" si="70"/>
        <v>0</v>
      </c>
      <c r="Z54" s="28">
        <f t="shared" si="71"/>
        <v>0</v>
      </c>
      <c r="AA54" s="28">
        <f t="shared" si="72"/>
        <v>0</v>
      </c>
      <c r="AB54" s="28">
        <f t="shared" si="73"/>
        <v>0</v>
      </c>
      <c r="AC54" s="28">
        <f t="shared" si="74"/>
        <v>0</v>
      </c>
      <c r="AD54" s="28">
        <f t="shared" si="75"/>
        <v>0</v>
      </c>
      <c r="AE54" s="28">
        <f t="shared" si="76"/>
        <v>0</v>
      </c>
      <c r="AF54" s="28">
        <f t="shared" si="77"/>
        <v>0</v>
      </c>
      <c r="AG54" s="28">
        <f t="shared" si="80"/>
        <v>0</v>
      </c>
    </row>
    <row r="55" spans="1:33" s="29" customFormat="1" ht="16.2" hidden="1" customHeight="1" thickBot="1" x14ac:dyDescent="0.35">
      <c r="A55" s="21" t="s">
        <v>49</v>
      </c>
      <c r="B55" s="22">
        <f t="shared" si="59"/>
        <v>18</v>
      </c>
      <c r="C55" s="23"/>
      <c r="D55" s="23"/>
      <c r="E55" s="23"/>
      <c r="F55" s="23"/>
      <c r="G55" s="24">
        <f t="shared" si="60"/>
        <v>0</v>
      </c>
      <c r="H55" s="25">
        <f t="shared" si="61"/>
        <v>0</v>
      </c>
      <c r="I55" s="26">
        <f t="shared" si="62"/>
        <v>0</v>
      </c>
      <c r="J55" s="27"/>
      <c r="K55" s="27">
        <f t="shared" si="63"/>
        <v>0</v>
      </c>
      <c r="L55" s="27"/>
      <c r="M55" s="27">
        <f t="shared" si="64"/>
        <v>0</v>
      </c>
      <c r="N55" s="27"/>
      <c r="O55" s="27">
        <f t="shared" si="65"/>
        <v>0</v>
      </c>
      <c r="P55" s="27"/>
      <c r="Q55" s="27">
        <f t="shared" si="66"/>
        <v>0</v>
      </c>
      <c r="R55" s="27"/>
      <c r="S55" s="27">
        <f t="shared" si="67"/>
        <v>0</v>
      </c>
      <c r="T55" s="27"/>
      <c r="U55" s="27">
        <f t="shared" si="79"/>
        <v>0</v>
      </c>
      <c r="V55" s="27"/>
      <c r="W55" s="27">
        <f t="shared" si="69"/>
        <v>0</v>
      </c>
      <c r="X55" s="27"/>
      <c r="Y55" s="27">
        <f t="shared" si="70"/>
        <v>0</v>
      </c>
      <c r="Z55" s="28">
        <f t="shared" si="71"/>
        <v>0</v>
      </c>
      <c r="AA55" s="28">
        <f t="shared" si="72"/>
        <v>0</v>
      </c>
      <c r="AB55" s="28">
        <f t="shared" si="73"/>
        <v>0</v>
      </c>
      <c r="AC55" s="28">
        <f t="shared" si="74"/>
        <v>0</v>
      </c>
      <c r="AD55" s="28">
        <f t="shared" si="75"/>
        <v>0</v>
      </c>
      <c r="AE55" s="28">
        <f t="shared" si="76"/>
        <v>0</v>
      </c>
      <c r="AF55" s="28">
        <f t="shared" si="77"/>
        <v>0</v>
      </c>
      <c r="AG55" s="28">
        <f t="shared" si="80"/>
        <v>0</v>
      </c>
    </row>
    <row r="56" spans="1:33" s="29" customFormat="1" ht="16.2" hidden="1" customHeight="1" thickBot="1" x14ac:dyDescent="0.35">
      <c r="A56" s="21" t="s">
        <v>49</v>
      </c>
      <c r="B56" s="22">
        <f t="shared" si="59"/>
        <v>18</v>
      </c>
      <c r="C56" s="23"/>
      <c r="D56" s="23"/>
      <c r="E56" s="23"/>
      <c r="F56" s="23"/>
      <c r="G56" s="24">
        <f t="shared" si="60"/>
        <v>0</v>
      </c>
      <c r="H56" s="25">
        <f t="shared" si="61"/>
        <v>0</v>
      </c>
      <c r="I56" s="26">
        <f t="shared" si="62"/>
        <v>0</v>
      </c>
      <c r="J56" s="27"/>
      <c r="K56" s="27">
        <f t="shared" si="63"/>
        <v>0</v>
      </c>
      <c r="L56" s="27"/>
      <c r="M56" s="27">
        <f t="shared" si="64"/>
        <v>0</v>
      </c>
      <c r="N56" s="27"/>
      <c r="O56" s="27">
        <f t="shared" si="65"/>
        <v>0</v>
      </c>
      <c r="P56" s="27"/>
      <c r="Q56" s="27">
        <f t="shared" si="66"/>
        <v>0</v>
      </c>
      <c r="R56" s="27"/>
      <c r="S56" s="27">
        <f t="shared" si="67"/>
        <v>0</v>
      </c>
      <c r="T56" s="27"/>
      <c r="U56" s="27">
        <f t="shared" si="79"/>
        <v>0</v>
      </c>
      <c r="V56" s="27"/>
      <c r="W56" s="27">
        <f t="shared" si="69"/>
        <v>0</v>
      </c>
      <c r="X56" s="27"/>
      <c r="Y56" s="27">
        <f t="shared" si="70"/>
        <v>0</v>
      </c>
      <c r="Z56" s="28">
        <f t="shared" si="71"/>
        <v>0</v>
      </c>
      <c r="AA56" s="28">
        <f t="shared" si="72"/>
        <v>0</v>
      </c>
      <c r="AB56" s="28">
        <f t="shared" si="73"/>
        <v>0</v>
      </c>
      <c r="AC56" s="28">
        <f t="shared" si="74"/>
        <v>0</v>
      </c>
      <c r="AD56" s="28">
        <f t="shared" si="75"/>
        <v>0</v>
      </c>
      <c r="AE56" s="28">
        <f t="shared" si="76"/>
        <v>0</v>
      </c>
      <c r="AF56" s="28">
        <f t="shared" si="77"/>
        <v>0</v>
      </c>
      <c r="AG56" s="28">
        <f t="shared" si="80"/>
        <v>0</v>
      </c>
    </row>
    <row r="57" spans="1:33" s="29" customFormat="1" ht="16.2" hidden="1" customHeight="1" thickBot="1" x14ac:dyDescent="0.35">
      <c r="A57" s="21" t="s">
        <v>49</v>
      </c>
      <c r="B57" s="22">
        <f t="shared" si="59"/>
        <v>18</v>
      </c>
      <c r="C57" s="23"/>
      <c r="D57" s="23"/>
      <c r="E57" s="23"/>
      <c r="F57" s="23"/>
      <c r="G57" s="24">
        <f t="shared" si="60"/>
        <v>0</v>
      </c>
      <c r="H57" s="25">
        <f t="shared" si="61"/>
        <v>0</v>
      </c>
      <c r="I57" s="26">
        <f t="shared" si="62"/>
        <v>0</v>
      </c>
      <c r="J57" s="27"/>
      <c r="K57" s="27">
        <f t="shared" si="63"/>
        <v>0</v>
      </c>
      <c r="L57" s="27"/>
      <c r="M57" s="27">
        <f t="shared" si="64"/>
        <v>0</v>
      </c>
      <c r="N57" s="27"/>
      <c r="O57" s="27">
        <f t="shared" si="65"/>
        <v>0</v>
      </c>
      <c r="P57" s="27"/>
      <c r="Q57" s="27">
        <f t="shared" si="66"/>
        <v>0</v>
      </c>
      <c r="R57" s="27"/>
      <c r="S57" s="27">
        <f t="shared" si="67"/>
        <v>0</v>
      </c>
      <c r="T57" s="27"/>
      <c r="U57" s="27">
        <f t="shared" si="79"/>
        <v>0</v>
      </c>
      <c r="V57" s="27"/>
      <c r="W57" s="27">
        <f t="shared" si="69"/>
        <v>0</v>
      </c>
      <c r="X57" s="27"/>
      <c r="Y57" s="27">
        <f t="shared" si="70"/>
        <v>0</v>
      </c>
      <c r="Z57" s="28">
        <f t="shared" si="71"/>
        <v>0</v>
      </c>
      <c r="AA57" s="28">
        <f t="shared" si="72"/>
        <v>0</v>
      </c>
      <c r="AB57" s="28">
        <f t="shared" si="73"/>
        <v>0</v>
      </c>
      <c r="AC57" s="28">
        <f t="shared" si="74"/>
        <v>0</v>
      </c>
      <c r="AD57" s="28">
        <f t="shared" si="75"/>
        <v>0</v>
      </c>
      <c r="AE57" s="28">
        <f t="shared" si="76"/>
        <v>0</v>
      </c>
      <c r="AF57" s="28">
        <f t="shared" si="77"/>
        <v>0</v>
      </c>
      <c r="AG57" s="28">
        <f t="shared" si="80"/>
        <v>0</v>
      </c>
    </row>
    <row r="58" spans="1:33" s="29" customFormat="1" ht="16.2" hidden="1" customHeight="1" thickBot="1" x14ac:dyDescent="0.35">
      <c r="A58" s="21" t="s">
        <v>49</v>
      </c>
      <c r="B58" s="22">
        <f t="shared" si="59"/>
        <v>18</v>
      </c>
      <c r="C58" s="23"/>
      <c r="D58" s="23"/>
      <c r="E58" s="23"/>
      <c r="F58" s="23"/>
      <c r="G58" s="24">
        <f t="shared" si="60"/>
        <v>0</v>
      </c>
      <c r="H58" s="25">
        <f t="shared" si="61"/>
        <v>0</v>
      </c>
      <c r="I58" s="26">
        <f t="shared" si="62"/>
        <v>0</v>
      </c>
      <c r="J58" s="27"/>
      <c r="K58" s="27">
        <f t="shared" si="63"/>
        <v>0</v>
      </c>
      <c r="L58" s="27"/>
      <c r="M58" s="27">
        <f t="shared" si="64"/>
        <v>0</v>
      </c>
      <c r="N58" s="27"/>
      <c r="O58" s="27">
        <f t="shared" si="65"/>
        <v>0</v>
      </c>
      <c r="P58" s="27"/>
      <c r="Q58" s="27">
        <f t="shared" si="66"/>
        <v>0</v>
      </c>
      <c r="R58" s="27"/>
      <c r="S58" s="27">
        <f t="shared" si="67"/>
        <v>0</v>
      </c>
      <c r="T58" s="27"/>
      <c r="U58" s="27">
        <f t="shared" si="79"/>
        <v>0</v>
      </c>
      <c r="V58" s="27"/>
      <c r="W58" s="27">
        <f t="shared" si="69"/>
        <v>0</v>
      </c>
      <c r="X58" s="27"/>
      <c r="Y58" s="27">
        <f t="shared" si="70"/>
        <v>0</v>
      </c>
      <c r="Z58" s="28">
        <f t="shared" si="71"/>
        <v>0</v>
      </c>
      <c r="AA58" s="28">
        <f t="shared" si="72"/>
        <v>0</v>
      </c>
      <c r="AB58" s="28">
        <f t="shared" si="73"/>
        <v>0</v>
      </c>
      <c r="AC58" s="28">
        <f t="shared" si="74"/>
        <v>0</v>
      </c>
      <c r="AD58" s="28">
        <f t="shared" si="75"/>
        <v>0</v>
      </c>
      <c r="AE58" s="28">
        <f t="shared" si="76"/>
        <v>0</v>
      </c>
      <c r="AF58" s="28">
        <f t="shared" si="77"/>
        <v>0</v>
      </c>
      <c r="AG58" s="28">
        <f t="shared" si="80"/>
        <v>0</v>
      </c>
    </row>
    <row r="59" spans="1:33" s="29" customFormat="1" ht="16.2" hidden="1" customHeight="1" thickBot="1" x14ac:dyDescent="0.35">
      <c r="A59" s="21" t="s">
        <v>49</v>
      </c>
      <c r="B59" s="22">
        <f t="shared" si="59"/>
        <v>18</v>
      </c>
      <c r="C59" s="23"/>
      <c r="D59" s="23"/>
      <c r="E59" s="23"/>
      <c r="F59" s="23"/>
      <c r="G59" s="24">
        <f t="shared" si="60"/>
        <v>0</v>
      </c>
      <c r="H59" s="25">
        <f t="shared" si="61"/>
        <v>0</v>
      </c>
      <c r="I59" s="26">
        <f t="shared" si="62"/>
        <v>0</v>
      </c>
      <c r="J59" s="27"/>
      <c r="K59" s="27">
        <f t="shared" si="63"/>
        <v>0</v>
      </c>
      <c r="L59" s="27"/>
      <c r="M59" s="27">
        <f t="shared" si="64"/>
        <v>0</v>
      </c>
      <c r="N59" s="27"/>
      <c r="O59" s="27">
        <f t="shared" si="65"/>
        <v>0</v>
      </c>
      <c r="P59" s="27"/>
      <c r="Q59" s="27">
        <f t="shared" si="66"/>
        <v>0</v>
      </c>
      <c r="R59" s="27"/>
      <c r="S59" s="27">
        <f t="shared" si="67"/>
        <v>0</v>
      </c>
      <c r="T59" s="27"/>
      <c r="U59" s="27">
        <f t="shared" si="79"/>
        <v>0</v>
      </c>
      <c r="V59" s="27"/>
      <c r="W59" s="27">
        <f t="shared" si="69"/>
        <v>0</v>
      </c>
      <c r="X59" s="27"/>
      <c r="Y59" s="27">
        <f t="shared" si="70"/>
        <v>0</v>
      </c>
      <c r="Z59" s="28">
        <f t="shared" si="71"/>
        <v>0</v>
      </c>
      <c r="AA59" s="28">
        <f t="shared" si="72"/>
        <v>0</v>
      </c>
      <c r="AB59" s="28">
        <f t="shared" si="73"/>
        <v>0</v>
      </c>
      <c r="AC59" s="28">
        <f t="shared" si="74"/>
        <v>0</v>
      </c>
      <c r="AD59" s="28">
        <f t="shared" si="75"/>
        <v>0</v>
      </c>
      <c r="AE59" s="28">
        <f t="shared" si="76"/>
        <v>0</v>
      </c>
      <c r="AF59" s="28">
        <f t="shared" si="77"/>
        <v>0</v>
      </c>
      <c r="AG59" s="28">
        <f t="shared" si="80"/>
        <v>0</v>
      </c>
    </row>
    <row r="60" spans="1:33" s="29" customFormat="1" ht="16.2" hidden="1" customHeight="1" thickBot="1" x14ac:dyDescent="0.35">
      <c r="A60" s="21" t="s">
        <v>49</v>
      </c>
      <c r="B60" s="22">
        <f t="shared" si="59"/>
        <v>18</v>
      </c>
      <c r="C60" s="23"/>
      <c r="D60" s="23"/>
      <c r="E60" s="23"/>
      <c r="F60" s="23"/>
      <c r="G60" s="24">
        <f t="shared" si="60"/>
        <v>0</v>
      </c>
      <c r="H60" s="25">
        <f t="shared" si="61"/>
        <v>0</v>
      </c>
      <c r="I60" s="26">
        <f t="shared" si="62"/>
        <v>0</v>
      </c>
      <c r="J60" s="27"/>
      <c r="K60" s="27">
        <f t="shared" si="63"/>
        <v>0</v>
      </c>
      <c r="L60" s="27"/>
      <c r="M60" s="27">
        <f t="shared" si="64"/>
        <v>0</v>
      </c>
      <c r="N60" s="27"/>
      <c r="O60" s="27">
        <f t="shared" si="65"/>
        <v>0</v>
      </c>
      <c r="P60" s="27"/>
      <c r="Q60" s="27">
        <f t="shared" si="66"/>
        <v>0</v>
      </c>
      <c r="R60" s="27"/>
      <c r="S60" s="27">
        <f t="shared" si="67"/>
        <v>0</v>
      </c>
      <c r="T60" s="27"/>
      <c r="U60" s="27">
        <f t="shared" si="79"/>
        <v>0</v>
      </c>
      <c r="V60" s="27"/>
      <c r="W60" s="27">
        <f t="shared" si="69"/>
        <v>0</v>
      </c>
      <c r="X60" s="27"/>
      <c r="Y60" s="27">
        <f t="shared" si="70"/>
        <v>0</v>
      </c>
      <c r="Z60" s="28">
        <f t="shared" si="71"/>
        <v>0</v>
      </c>
      <c r="AA60" s="28">
        <f t="shared" si="72"/>
        <v>0</v>
      </c>
      <c r="AB60" s="28">
        <f t="shared" si="73"/>
        <v>0</v>
      </c>
      <c r="AC60" s="28">
        <f t="shared" si="74"/>
        <v>0</v>
      </c>
      <c r="AD60" s="28">
        <f t="shared" si="75"/>
        <v>0</v>
      </c>
      <c r="AE60" s="28">
        <f t="shared" si="76"/>
        <v>0</v>
      </c>
      <c r="AF60" s="28">
        <f t="shared" si="77"/>
        <v>0</v>
      </c>
      <c r="AG60" s="28">
        <f t="shared" si="80"/>
        <v>0</v>
      </c>
    </row>
    <row r="61" spans="1:33" s="29" customFormat="1" ht="16.2" hidden="1" customHeight="1" thickBot="1" x14ac:dyDescent="0.35">
      <c r="A61" s="21" t="s">
        <v>49</v>
      </c>
      <c r="B61" s="22">
        <f t="shared" si="59"/>
        <v>18</v>
      </c>
      <c r="C61" s="23"/>
      <c r="D61" s="23"/>
      <c r="E61" s="23"/>
      <c r="F61" s="23"/>
      <c r="G61" s="24">
        <f t="shared" si="60"/>
        <v>0</v>
      </c>
      <c r="H61" s="25">
        <f t="shared" si="61"/>
        <v>0</v>
      </c>
      <c r="I61" s="26">
        <f t="shared" si="62"/>
        <v>0</v>
      </c>
      <c r="J61" s="27"/>
      <c r="K61" s="27">
        <f t="shared" si="63"/>
        <v>0</v>
      </c>
      <c r="L61" s="27"/>
      <c r="M61" s="27">
        <f t="shared" si="64"/>
        <v>0</v>
      </c>
      <c r="N61" s="27"/>
      <c r="O61" s="27">
        <f t="shared" si="65"/>
        <v>0</v>
      </c>
      <c r="P61" s="27"/>
      <c r="Q61" s="27">
        <f t="shared" si="66"/>
        <v>0</v>
      </c>
      <c r="R61" s="27"/>
      <c r="S61" s="27">
        <f t="shared" si="67"/>
        <v>0</v>
      </c>
      <c r="T61" s="27"/>
      <c r="U61" s="27">
        <f t="shared" si="79"/>
        <v>0</v>
      </c>
      <c r="V61" s="27"/>
      <c r="W61" s="27">
        <f t="shared" si="69"/>
        <v>0</v>
      </c>
      <c r="X61" s="27"/>
      <c r="Y61" s="27">
        <f t="shared" si="70"/>
        <v>0</v>
      </c>
      <c r="Z61" s="28">
        <f t="shared" si="71"/>
        <v>0</v>
      </c>
      <c r="AA61" s="28">
        <f t="shared" si="72"/>
        <v>0</v>
      </c>
      <c r="AB61" s="28">
        <f t="shared" si="73"/>
        <v>0</v>
      </c>
      <c r="AC61" s="28">
        <f t="shared" si="74"/>
        <v>0</v>
      </c>
      <c r="AD61" s="28">
        <f t="shared" si="75"/>
        <v>0</v>
      </c>
      <c r="AE61" s="28">
        <f t="shared" si="76"/>
        <v>0</v>
      </c>
      <c r="AF61" s="28">
        <f t="shared" si="77"/>
        <v>0</v>
      </c>
      <c r="AG61" s="28">
        <f t="shared" si="80"/>
        <v>0</v>
      </c>
    </row>
    <row r="62" spans="1:33" s="29" customFormat="1" ht="16.2" hidden="1" customHeight="1" thickBot="1" x14ac:dyDescent="0.35">
      <c r="A62" s="21" t="s">
        <v>49</v>
      </c>
      <c r="B62" s="22">
        <f t="shared" si="59"/>
        <v>18</v>
      </c>
      <c r="C62" s="23"/>
      <c r="D62" s="23"/>
      <c r="E62" s="23"/>
      <c r="F62" s="23"/>
      <c r="G62" s="24">
        <f t="shared" si="60"/>
        <v>0</v>
      </c>
      <c r="H62" s="25">
        <f t="shared" si="61"/>
        <v>0</v>
      </c>
      <c r="I62" s="26">
        <f t="shared" si="62"/>
        <v>0</v>
      </c>
      <c r="J62" s="27"/>
      <c r="K62" s="27">
        <f t="shared" si="63"/>
        <v>0</v>
      </c>
      <c r="L62" s="27"/>
      <c r="M62" s="27">
        <f t="shared" si="64"/>
        <v>0</v>
      </c>
      <c r="N62" s="27"/>
      <c r="O62" s="27">
        <f t="shared" si="65"/>
        <v>0</v>
      </c>
      <c r="P62" s="27"/>
      <c r="Q62" s="27">
        <f t="shared" si="66"/>
        <v>0</v>
      </c>
      <c r="R62" s="27"/>
      <c r="S62" s="27">
        <f t="shared" si="67"/>
        <v>0</v>
      </c>
      <c r="T62" s="27"/>
      <c r="U62" s="27">
        <f t="shared" si="79"/>
        <v>0</v>
      </c>
      <c r="V62" s="27"/>
      <c r="W62" s="27">
        <f t="shared" si="69"/>
        <v>0</v>
      </c>
      <c r="X62" s="27"/>
      <c r="Y62" s="27">
        <f t="shared" si="70"/>
        <v>0</v>
      </c>
      <c r="Z62" s="28">
        <f t="shared" si="71"/>
        <v>0</v>
      </c>
      <c r="AA62" s="28">
        <f t="shared" si="72"/>
        <v>0</v>
      </c>
      <c r="AB62" s="28">
        <f t="shared" si="73"/>
        <v>0</v>
      </c>
      <c r="AC62" s="28">
        <f t="shared" si="74"/>
        <v>0</v>
      </c>
      <c r="AD62" s="28">
        <f t="shared" si="75"/>
        <v>0</v>
      </c>
      <c r="AE62" s="28">
        <f t="shared" si="76"/>
        <v>0</v>
      </c>
      <c r="AF62" s="28">
        <f t="shared" si="77"/>
        <v>0</v>
      </c>
      <c r="AG62" s="28">
        <f t="shared" si="80"/>
        <v>0</v>
      </c>
    </row>
    <row r="63" spans="1:33" s="29" customFormat="1" ht="16.2" hidden="1" thickBot="1" x14ac:dyDescent="0.35">
      <c r="A63" s="21" t="s">
        <v>49</v>
      </c>
      <c r="B63" s="22">
        <f t="shared" si="59"/>
        <v>18</v>
      </c>
      <c r="C63" s="23"/>
      <c r="D63" s="23"/>
      <c r="E63" s="23"/>
      <c r="F63" s="23"/>
      <c r="G63" s="24">
        <f t="shared" si="60"/>
        <v>0</v>
      </c>
      <c r="H63" s="25">
        <f t="shared" si="61"/>
        <v>0</v>
      </c>
      <c r="I63" s="26">
        <f t="shared" si="62"/>
        <v>0</v>
      </c>
      <c r="J63" s="27"/>
      <c r="K63" s="27">
        <f t="shared" si="63"/>
        <v>0</v>
      </c>
      <c r="L63" s="27"/>
      <c r="M63" s="27">
        <f t="shared" si="64"/>
        <v>0</v>
      </c>
      <c r="N63" s="27"/>
      <c r="O63" s="27">
        <f t="shared" si="65"/>
        <v>0</v>
      </c>
      <c r="P63" s="27"/>
      <c r="Q63" s="27">
        <f t="shared" si="66"/>
        <v>0</v>
      </c>
      <c r="R63" s="27"/>
      <c r="S63" s="27">
        <f t="shared" si="67"/>
        <v>0</v>
      </c>
      <c r="T63" s="27"/>
      <c r="U63" s="27">
        <f t="shared" si="79"/>
        <v>0</v>
      </c>
      <c r="V63" s="27"/>
      <c r="W63" s="27">
        <f t="shared" si="69"/>
        <v>0</v>
      </c>
      <c r="X63" s="27"/>
      <c r="Y63" s="27">
        <f t="shared" si="70"/>
        <v>0</v>
      </c>
      <c r="Z63" s="28">
        <f t="shared" si="71"/>
        <v>0</v>
      </c>
      <c r="AA63" s="28">
        <f t="shared" si="72"/>
        <v>0</v>
      </c>
      <c r="AB63" s="28">
        <f t="shared" si="73"/>
        <v>0</v>
      </c>
      <c r="AC63" s="28">
        <f t="shared" si="74"/>
        <v>0</v>
      </c>
      <c r="AD63" s="28">
        <f t="shared" si="75"/>
        <v>0</v>
      </c>
      <c r="AE63" s="28">
        <f t="shared" si="76"/>
        <v>0</v>
      </c>
      <c r="AF63" s="28">
        <f t="shared" si="77"/>
        <v>0</v>
      </c>
      <c r="AG63" s="28">
        <f t="shared" si="80"/>
        <v>0</v>
      </c>
    </row>
    <row r="64" spans="1:33" s="29" customFormat="1" ht="16.2" hidden="1" customHeight="1" thickBot="1" x14ac:dyDescent="0.35">
      <c r="A64" s="21" t="s">
        <v>49</v>
      </c>
      <c r="B64" s="22">
        <f t="shared" si="59"/>
        <v>18</v>
      </c>
      <c r="C64" s="23"/>
      <c r="D64" s="23"/>
      <c r="E64" s="23"/>
      <c r="F64" s="23"/>
      <c r="G64" s="24">
        <f t="shared" si="60"/>
        <v>0</v>
      </c>
      <c r="H64" s="25">
        <f t="shared" si="61"/>
        <v>0</v>
      </c>
      <c r="I64" s="26">
        <f t="shared" si="62"/>
        <v>0</v>
      </c>
      <c r="J64" s="27"/>
      <c r="K64" s="27">
        <f t="shared" ref="K64:K65" si="81">IF(J64="Or",90,IF(J64="Argent",50,IF(J64="Bronze",40,IF(J64="Cinq",15,IF(J64="Sept",5,0)))))</f>
        <v>0</v>
      </c>
      <c r="L64" s="27"/>
      <c r="M64" s="27">
        <f t="shared" ref="M64:M65" si="82">IF(L64="Or",90,IF(L64="Argent",50,IF(L64="Bronze",40,IF(L64="Cinq",15,IF(L64="Sept",5,0)))))</f>
        <v>0</v>
      </c>
      <c r="N64" s="27"/>
      <c r="O64" s="27">
        <f t="shared" si="65"/>
        <v>0</v>
      </c>
      <c r="P64" s="27"/>
      <c r="Q64" s="27">
        <f t="shared" si="66"/>
        <v>0</v>
      </c>
      <c r="R64" s="27"/>
      <c r="S64" s="27">
        <f t="shared" si="67"/>
        <v>0</v>
      </c>
      <c r="T64" s="27"/>
      <c r="U64" s="27">
        <f t="shared" si="79"/>
        <v>0</v>
      </c>
      <c r="V64" s="27"/>
      <c r="W64" s="27">
        <f t="shared" ref="W64:W65" si="83">IF(V64="Or",90,IF(V64="Argent",50,IF(V64="Bronze",40,IF(V64="Cinq",15,IF(V64="Sept",5,0)))))</f>
        <v>0</v>
      </c>
      <c r="X64" s="27"/>
      <c r="Y64" s="27">
        <f t="shared" si="70"/>
        <v>0</v>
      </c>
      <c r="Z64" s="28">
        <f t="shared" si="71"/>
        <v>0</v>
      </c>
      <c r="AA64" s="28">
        <f t="shared" si="72"/>
        <v>0</v>
      </c>
      <c r="AB64" s="28">
        <f t="shared" si="73"/>
        <v>0</v>
      </c>
      <c r="AC64" s="28">
        <f t="shared" si="74"/>
        <v>0</v>
      </c>
      <c r="AD64" s="28">
        <f t="shared" si="75"/>
        <v>0</v>
      </c>
      <c r="AE64" s="28">
        <f t="shared" si="76"/>
        <v>0</v>
      </c>
      <c r="AF64" s="28">
        <f t="shared" si="77"/>
        <v>0</v>
      </c>
      <c r="AG64" s="28">
        <f t="shared" si="80"/>
        <v>0</v>
      </c>
    </row>
    <row r="65" spans="1:33" s="29" customFormat="1" ht="16.2" hidden="1" customHeight="1" thickBot="1" x14ac:dyDescent="0.35">
      <c r="A65" s="21" t="s">
        <v>49</v>
      </c>
      <c r="B65" s="22">
        <f t="shared" si="59"/>
        <v>18</v>
      </c>
      <c r="C65" s="23"/>
      <c r="D65" s="23"/>
      <c r="E65" s="23"/>
      <c r="F65" s="23"/>
      <c r="G65" s="24">
        <f t="shared" si="60"/>
        <v>0</v>
      </c>
      <c r="H65" s="25">
        <f t="shared" si="61"/>
        <v>0</v>
      </c>
      <c r="I65" s="26">
        <f t="shared" si="62"/>
        <v>0</v>
      </c>
      <c r="J65" s="27"/>
      <c r="K65" s="27">
        <f t="shared" si="81"/>
        <v>0</v>
      </c>
      <c r="L65" s="27"/>
      <c r="M65" s="27">
        <f t="shared" si="82"/>
        <v>0</v>
      </c>
      <c r="N65" s="27"/>
      <c r="O65" s="27">
        <f t="shared" si="65"/>
        <v>0</v>
      </c>
      <c r="P65" s="27"/>
      <c r="Q65" s="27">
        <f t="shared" si="66"/>
        <v>0</v>
      </c>
      <c r="R65" s="27"/>
      <c r="S65" s="27">
        <f t="shared" si="67"/>
        <v>0</v>
      </c>
      <c r="T65" s="27"/>
      <c r="U65" s="27">
        <f t="shared" si="79"/>
        <v>0</v>
      </c>
      <c r="V65" s="27"/>
      <c r="W65" s="27">
        <f t="shared" si="83"/>
        <v>0</v>
      </c>
      <c r="X65" s="27"/>
      <c r="Y65" s="27">
        <f t="shared" si="70"/>
        <v>0</v>
      </c>
      <c r="Z65" s="28">
        <f t="shared" si="71"/>
        <v>0</v>
      </c>
      <c r="AA65" s="28">
        <f t="shared" si="72"/>
        <v>0</v>
      </c>
      <c r="AB65" s="28">
        <f t="shared" si="73"/>
        <v>0</v>
      </c>
      <c r="AC65" s="28">
        <f t="shared" si="74"/>
        <v>0</v>
      </c>
      <c r="AD65" s="28">
        <f t="shared" si="75"/>
        <v>0</v>
      </c>
      <c r="AE65" s="28">
        <f t="shared" si="76"/>
        <v>0</v>
      </c>
      <c r="AF65" s="28">
        <f t="shared" si="77"/>
        <v>0</v>
      </c>
      <c r="AG65" s="28">
        <f t="shared" si="80"/>
        <v>0</v>
      </c>
    </row>
    <row r="66" spans="1:33" ht="16.2" thickBot="1" x14ac:dyDescent="0.35">
      <c r="A66" s="34"/>
      <c r="B66" s="35"/>
      <c r="C66" s="44"/>
      <c r="D66" s="45"/>
      <c r="E66" s="44"/>
      <c r="F66" s="46"/>
      <c r="G66" s="40"/>
      <c r="H66" s="39"/>
      <c r="I66" s="39"/>
      <c r="J66" s="39"/>
      <c r="K66" s="39"/>
      <c r="L66" s="41"/>
      <c r="M66" s="41"/>
      <c r="N66" s="41"/>
      <c r="O66" s="41"/>
      <c r="P66" s="41"/>
      <c r="Q66" s="41"/>
      <c r="R66" s="39"/>
      <c r="S66" s="39"/>
      <c r="T66" s="39"/>
      <c r="U66" s="39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s="29" customFormat="1" ht="16.2" thickBot="1" x14ac:dyDescent="0.35">
      <c r="A67" s="21" t="s">
        <v>58</v>
      </c>
      <c r="B67" s="22">
        <f t="shared" ref="B67:B87" si="84">RANK(G67,$G$67:$G$114,0)</f>
        <v>1</v>
      </c>
      <c r="C67" s="23" t="s">
        <v>443</v>
      </c>
      <c r="D67" s="23" t="s">
        <v>444</v>
      </c>
      <c r="E67" s="23" t="s">
        <v>51</v>
      </c>
      <c r="F67" s="23" t="s">
        <v>45</v>
      </c>
      <c r="G67" s="24">
        <f t="shared" ref="G67:G87" si="85">SUMPRODUCT(LARGE(Z67:AG67,ROW($1:$4)))</f>
        <v>270</v>
      </c>
      <c r="H67" s="25">
        <f t="shared" ref="H67:H87" si="86">SUM(M67,W67,K67,U67,S67,O67,Q67,Y67)</f>
        <v>270</v>
      </c>
      <c r="I67" s="26">
        <f t="shared" ref="I67:I87" si="87">COUNTA(L67,V67,J67,T67,R67,N67,P67,X67)</f>
        <v>3</v>
      </c>
      <c r="J67" s="27"/>
      <c r="K67" s="27">
        <f t="shared" ref="K67:K87" si="88">IF(J67="Or",90,IF(J67="Argent",50,IF(J67="Bronze",40,IF(J67="Cinq",15,IF(J67="Sept",5,0)))))</f>
        <v>0</v>
      </c>
      <c r="L67" s="27"/>
      <c r="M67" s="27">
        <f t="shared" ref="M67:M87" si="89">IF(L67="Or",90,IF(L67="Argent",50,IF(L67="Bronze",40,IF(L67="Cinq",15,IF(L67="Sept",5,0)))))</f>
        <v>0</v>
      </c>
      <c r="N67" s="27"/>
      <c r="O67" s="27">
        <f t="shared" ref="O67:O87" si="90">IF(N67="Or",90,IF(N67="Argent",50,IF(N67="Bronze",40,IF(N67="Cinq",15,IF(N67="Sept",5,0)))))</f>
        <v>0</v>
      </c>
      <c r="P67" s="27"/>
      <c r="Q67" s="27">
        <f t="shared" ref="Q67:Q87" si="91">IF(P67="Or",90,IF(P67="Argent",50,IF(P67="Bronze",40,IF(P67="Cinq",15,IF(P67="Sept",5,0)))))</f>
        <v>0</v>
      </c>
      <c r="R67" s="27" t="s">
        <v>34</v>
      </c>
      <c r="S67" s="27">
        <f t="shared" ref="S67:S87" si="92">IF(R67="Or",90,IF(R67="Argent",50,IF(R67="Bronze",40,IF(R67="Cinq",15,IF(R67="Sept",5,0)))))</f>
        <v>90</v>
      </c>
      <c r="T67" s="27" t="s">
        <v>35</v>
      </c>
      <c r="U67" s="27">
        <f t="shared" ref="U67:U87" si="93">IF(T67="Or",160,IF(T67="Argent",90,IF(T67="Bronze",70,IF(T67="Cinq",25,IF(T67="Sept",10,0)))))</f>
        <v>90</v>
      </c>
      <c r="V67" s="27" t="s">
        <v>34</v>
      </c>
      <c r="W67" s="27">
        <f t="shared" ref="W67:W87" si="94">IF(V67="Or",90,IF(V67="Argent",50,IF(V67="Bronze",40,IF(V67="Cinq",15,IF(V67="Sept",5,0)))))</f>
        <v>90</v>
      </c>
      <c r="X67" s="27"/>
      <c r="Y67" s="27">
        <f t="shared" ref="Y67:Y87" si="95">IF(X67="Or",90,IF(X67="Argent",50,IF(X67="Bronze",40,IF(X67="Cinq",15,IF(X67="Sept",5,0)))))</f>
        <v>0</v>
      </c>
      <c r="Z67" s="28">
        <f t="shared" ref="Z67:Z87" si="96">K67</f>
        <v>0</v>
      </c>
      <c r="AA67" s="28">
        <f t="shared" ref="AA67:AA87" si="97">S67</f>
        <v>90</v>
      </c>
      <c r="AB67" s="28">
        <f t="shared" ref="AB67:AB87" si="98">U67</f>
        <v>90</v>
      </c>
      <c r="AC67" s="28">
        <f t="shared" ref="AC67:AC87" si="99">W67</f>
        <v>90</v>
      </c>
      <c r="AD67" s="28">
        <f t="shared" ref="AD67:AD87" si="100">M67</f>
        <v>0</v>
      </c>
      <c r="AE67" s="28">
        <f t="shared" ref="AE67:AE87" si="101">O67</f>
        <v>0</v>
      </c>
      <c r="AF67" s="28">
        <f t="shared" ref="AF67:AF87" si="102">Q67</f>
        <v>0</v>
      </c>
      <c r="AG67" s="28">
        <f t="shared" ref="AG67:AG87" si="103">Y67</f>
        <v>0</v>
      </c>
    </row>
    <row r="68" spans="1:33" s="29" customFormat="1" ht="16.2" thickBot="1" x14ac:dyDescent="0.35">
      <c r="A68" s="21" t="s">
        <v>58</v>
      </c>
      <c r="B68" s="22">
        <f t="shared" si="84"/>
        <v>2</v>
      </c>
      <c r="C68" s="23" t="s">
        <v>808</v>
      </c>
      <c r="D68" s="23" t="s">
        <v>809</v>
      </c>
      <c r="E68" s="23" t="s">
        <v>50</v>
      </c>
      <c r="F68" s="23" t="s">
        <v>40</v>
      </c>
      <c r="G68" s="24">
        <f t="shared" si="85"/>
        <v>210</v>
      </c>
      <c r="H68" s="25">
        <f t="shared" si="86"/>
        <v>210</v>
      </c>
      <c r="I68" s="26">
        <f t="shared" si="87"/>
        <v>2</v>
      </c>
      <c r="J68" s="27"/>
      <c r="K68" s="27">
        <f t="shared" si="88"/>
        <v>0</v>
      </c>
      <c r="L68" s="27"/>
      <c r="M68" s="27">
        <f t="shared" si="89"/>
        <v>0</v>
      </c>
      <c r="N68" s="27"/>
      <c r="O68" s="27">
        <f t="shared" si="90"/>
        <v>0</v>
      </c>
      <c r="P68" s="27"/>
      <c r="Q68" s="27">
        <f t="shared" si="91"/>
        <v>0</v>
      </c>
      <c r="R68" s="27"/>
      <c r="S68" s="27">
        <f t="shared" si="92"/>
        <v>0</v>
      </c>
      <c r="T68" s="27" t="s">
        <v>34</v>
      </c>
      <c r="U68" s="27">
        <f t="shared" si="93"/>
        <v>160</v>
      </c>
      <c r="V68" s="27" t="s">
        <v>35</v>
      </c>
      <c r="W68" s="27">
        <f t="shared" si="94"/>
        <v>50</v>
      </c>
      <c r="X68" s="27"/>
      <c r="Y68" s="27">
        <f t="shared" si="95"/>
        <v>0</v>
      </c>
      <c r="Z68" s="28">
        <f t="shared" si="96"/>
        <v>0</v>
      </c>
      <c r="AA68" s="28">
        <f t="shared" si="97"/>
        <v>0</v>
      </c>
      <c r="AB68" s="28">
        <f t="shared" si="98"/>
        <v>160</v>
      </c>
      <c r="AC68" s="28">
        <f t="shared" si="99"/>
        <v>50</v>
      </c>
      <c r="AD68" s="28">
        <f t="shared" si="100"/>
        <v>0</v>
      </c>
      <c r="AE68" s="28">
        <f t="shared" si="101"/>
        <v>0</v>
      </c>
      <c r="AF68" s="28">
        <f t="shared" si="102"/>
        <v>0</v>
      </c>
      <c r="AG68" s="28">
        <f t="shared" si="103"/>
        <v>0</v>
      </c>
    </row>
    <row r="69" spans="1:33" s="29" customFormat="1" ht="16.2" thickBot="1" x14ac:dyDescent="0.35">
      <c r="A69" s="21" t="s">
        <v>58</v>
      </c>
      <c r="B69" s="22">
        <f t="shared" si="84"/>
        <v>3</v>
      </c>
      <c r="C69" s="23" t="s">
        <v>238</v>
      </c>
      <c r="D69" s="23" t="s">
        <v>239</v>
      </c>
      <c r="E69" s="23" t="s">
        <v>124</v>
      </c>
      <c r="F69" s="23" t="s">
        <v>45</v>
      </c>
      <c r="G69" s="24">
        <f t="shared" si="85"/>
        <v>145</v>
      </c>
      <c r="H69" s="25">
        <f t="shared" si="86"/>
        <v>145</v>
      </c>
      <c r="I69" s="26">
        <f t="shared" si="87"/>
        <v>3</v>
      </c>
      <c r="J69" s="27" t="s">
        <v>34</v>
      </c>
      <c r="K69" s="27">
        <f t="shared" si="88"/>
        <v>90</v>
      </c>
      <c r="L69" s="27"/>
      <c r="M69" s="27">
        <f t="shared" si="89"/>
        <v>0</v>
      </c>
      <c r="N69" s="27"/>
      <c r="O69" s="27">
        <f t="shared" si="90"/>
        <v>0</v>
      </c>
      <c r="P69" s="27"/>
      <c r="Q69" s="27">
        <f t="shared" si="91"/>
        <v>0</v>
      </c>
      <c r="R69" s="27" t="s">
        <v>38</v>
      </c>
      <c r="S69" s="27">
        <f t="shared" si="92"/>
        <v>40</v>
      </c>
      <c r="T69" s="27"/>
      <c r="U69" s="27">
        <f t="shared" si="93"/>
        <v>0</v>
      </c>
      <c r="V69" s="27" t="s">
        <v>41</v>
      </c>
      <c r="W69" s="27">
        <f t="shared" si="94"/>
        <v>15</v>
      </c>
      <c r="X69" s="27"/>
      <c r="Y69" s="27">
        <f t="shared" si="95"/>
        <v>0</v>
      </c>
      <c r="Z69" s="28">
        <f t="shared" si="96"/>
        <v>90</v>
      </c>
      <c r="AA69" s="28">
        <f t="shared" si="97"/>
        <v>40</v>
      </c>
      <c r="AB69" s="28">
        <f t="shared" si="98"/>
        <v>0</v>
      </c>
      <c r="AC69" s="28">
        <f t="shared" si="99"/>
        <v>15</v>
      </c>
      <c r="AD69" s="28">
        <f t="shared" si="100"/>
        <v>0</v>
      </c>
      <c r="AE69" s="28">
        <f t="shared" si="101"/>
        <v>0</v>
      </c>
      <c r="AF69" s="28">
        <f t="shared" si="102"/>
        <v>0</v>
      </c>
      <c r="AG69" s="28">
        <f t="shared" si="103"/>
        <v>0</v>
      </c>
    </row>
    <row r="70" spans="1:33" s="29" customFormat="1" ht="16.2" thickBot="1" x14ac:dyDescent="0.35">
      <c r="A70" s="21" t="s">
        <v>58</v>
      </c>
      <c r="B70" s="22">
        <f t="shared" si="84"/>
        <v>4</v>
      </c>
      <c r="C70" s="23" t="s">
        <v>285</v>
      </c>
      <c r="D70" s="23" t="s">
        <v>286</v>
      </c>
      <c r="E70" s="23" t="s">
        <v>287</v>
      </c>
      <c r="F70" s="23" t="s">
        <v>120</v>
      </c>
      <c r="G70" s="24">
        <f t="shared" si="85"/>
        <v>105</v>
      </c>
      <c r="H70" s="25">
        <f t="shared" si="86"/>
        <v>105</v>
      </c>
      <c r="I70" s="26">
        <f t="shared" si="87"/>
        <v>2</v>
      </c>
      <c r="J70" s="27"/>
      <c r="K70" s="27">
        <f t="shared" si="88"/>
        <v>0</v>
      </c>
      <c r="L70" s="27" t="s">
        <v>41</v>
      </c>
      <c r="M70" s="27">
        <f t="shared" si="89"/>
        <v>15</v>
      </c>
      <c r="N70" s="27" t="s">
        <v>34</v>
      </c>
      <c r="O70" s="27">
        <f t="shared" si="90"/>
        <v>90</v>
      </c>
      <c r="P70" s="27"/>
      <c r="Q70" s="27">
        <f t="shared" si="91"/>
        <v>0</v>
      </c>
      <c r="R70" s="27"/>
      <c r="S70" s="27">
        <f t="shared" si="92"/>
        <v>0</v>
      </c>
      <c r="T70" s="27"/>
      <c r="U70" s="27">
        <f t="shared" si="93"/>
        <v>0</v>
      </c>
      <c r="V70" s="27"/>
      <c r="W70" s="27">
        <f t="shared" si="94"/>
        <v>0</v>
      </c>
      <c r="X70" s="27"/>
      <c r="Y70" s="27">
        <f t="shared" si="95"/>
        <v>0</v>
      </c>
      <c r="Z70" s="28">
        <f t="shared" si="96"/>
        <v>0</v>
      </c>
      <c r="AA70" s="28">
        <f t="shared" si="97"/>
        <v>0</v>
      </c>
      <c r="AB70" s="28">
        <f t="shared" si="98"/>
        <v>0</v>
      </c>
      <c r="AC70" s="28">
        <f t="shared" si="99"/>
        <v>0</v>
      </c>
      <c r="AD70" s="28">
        <f t="shared" si="100"/>
        <v>15</v>
      </c>
      <c r="AE70" s="28">
        <f t="shared" si="101"/>
        <v>90</v>
      </c>
      <c r="AF70" s="28">
        <f t="shared" si="102"/>
        <v>0</v>
      </c>
      <c r="AG70" s="28">
        <f t="shared" si="103"/>
        <v>0</v>
      </c>
    </row>
    <row r="71" spans="1:33" s="29" customFormat="1" ht="16.2" thickBot="1" x14ac:dyDescent="0.35">
      <c r="A71" s="21" t="s">
        <v>58</v>
      </c>
      <c r="B71" s="22">
        <f t="shared" si="84"/>
        <v>5</v>
      </c>
      <c r="C71" s="23" t="s">
        <v>240</v>
      </c>
      <c r="D71" s="23" t="s">
        <v>241</v>
      </c>
      <c r="E71" s="23" t="s">
        <v>51</v>
      </c>
      <c r="F71" s="23" t="s">
        <v>45</v>
      </c>
      <c r="G71" s="24">
        <f t="shared" si="85"/>
        <v>100</v>
      </c>
      <c r="H71" s="25">
        <f t="shared" si="86"/>
        <v>100</v>
      </c>
      <c r="I71" s="26">
        <f t="shared" si="87"/>
        <v>3</v>
      </c>
      <c r="J71" s="27" t="s">
        <v>38</v>
      </c>
      <c r="K71" s="27">
        <f t="shared" si="88"/>
        <v>40</v>
      </c>
      <c r="L71" s="27"/>
      <c r="M71" s="27">
        <f t="shared" si="89"/>
        <v>0</v>
      </c>
      <c r="N71" s="27"/>
      <c r="O71" s="27">
        <f t="shared" si="90"/>
        <v>0</v>
      </c>
      <c r="P71" s="27"/>
      <c r="Q71" s="27">
        <f t="shared" si="91"/>
        <v>0</v>
      </c>
      <c r="R71" s="27" t="s">
        <v>35</v>
      </c>
      <c r="S71" s="27">
        <f t="shared" si="92"/>
        <v>50</v>
      </c>
      <c r="T71" s="27" t="s">
        <v>39</v>
      </c>
      <c r="U71" s="27">
        <f t="shared" si="93"/>
        <v>10</v>
      </c>
      <c r="V71" s="27"/>
      <c r="W71" s="27">
        <f t="shared" si="94"/>
        <v>0</v>
      </c>
      <c r="X71" s="27"/>
      <c r="Y71" s="27">
        <f t="shared" si="95"/>
        <v>0</v>
      </c>
      <c r="Z71" s="28">
        <f t="shared" si="96"/>
        <v>40</v>
      </c>
      <c r="AA71" s="28">
        <f t="shared" si="97"/>
        <v>50</v>
      </c>
      <c r="AB71" s="28">
        <f t="shared" si="98"/>
        <v>10</v>
      </c>
      <c r="AC71" s="28">
        <f t="shared" si="99"/>
        <v>0</v>
      </c>
      <c r="AD71" s="28">
        <f t="shared" si="100"/>
        <v>0</v>
      </c>
      <c r="AE71" s="28">
        <f t="shared" si="101"/>
        <v>0</v>
      </c>
      <c r="AF71" s="28">
        <f t="shared" si="102"/>
        <v>0</v>
      </c>
      <c r="AG71" s="28">
        <f t="shared" si="103"/>
        <v>0</v>
      </c>
    </row>
    <row r="72" spans="1:33" s="29" customFormat="1" ht="16.2" thickBot="1" x14ac:dyDescent="0.35">
      <c r="A72" s="21" t="s">
        <v>58</v>
      </c>
      <c r="B72" s="22">
        <f t="shared" si="84"/>
        <v>6</v>
      </c>
      <c r="C72" s="29" t="s">
        <v>445</v>
      </c>
      <c r="D72" s="23" t="s">
        <v>446</v>
      </c>
      <c r="E72" s="29" t="s">
        <v>50</v>
      </c>
      <c r="F72" s="23" t="s">
        <v>40</v>
      </c>
      <c r="G72" s="24">
        <f t="shared" si="85"/>
        <v>65</v>
      </c>
      <c r="H72" s="25">
        <f t="shared" si="86"/>
        <v>65</v>
      </c>
      <c r="I72" s="26">
        <f t="shared" si="87"/>
        <v>2</v>
      </c>
      <c r="J72" s="27"/>
      <c r="K72" s="27">
        <f t="shared" si="88"/>
        <v>0</v>
      </c>
      <c r="L72" s="27"/>
      <c r="M72" s="27">
        <f t="shared" si="89"/>
        <v>0</v>
      </c>
      <c r="N72" s="27"/>
      <c r="O72" s="27">
        <f t="shared" si="90"/>
        <v>0</v>
      </c>
      <c r="P72" s="27"/>
      <c r="Q72" s="27">
        <f t="shared" si="91"/>
        <v>0</v>
      </c>
      <c r="R72" s="27" t="s">
        <v>38</v>
      </c>
      <c r="S72" s="27">
        <f t="shared" si="92"/>
        <v>40</v>
      </c>
      <c r="T72" s="27" t="s">
        <v>41</v>
      </c>
      <c r="U72" s="27">
        <f t="shared" si="93"/>
        <v>25</v>
      </c>
      <c r="V72" s="27"/>
      <c r="W72" s="27">
        <f t="shared" si="94"/>
        <v>0</v>
      </c>
      <c r="X72" s="27"/>
      <c r="Y72" s="27">
        <f t="shared" si="95"/>
        <v>0</v>
      </c>
      <c r="Z72" s="28">
        <f t="shared" si="96"/>
        <v>0</v>
      </c>
      <c r="AA72" s="28">
        <f t="shared" si="97"/>
        <v>40</v>
      </c>
      <c r="AB72" s="28">
        <f t="shared" si="98"/>
        <v>25</v>
      </c>
      <c r="AC72" s="28">
        <f t="shared" si="99"/>
        <v>0</v>
      </c>
      <c r="AD72" s="28">
        <f t="shared" si="100"/>
        <v>0</v>
      </c>
      <c r="AE72" s="28">
        <f t="shared" si="101"/>
        <v>0</v>
      </c>
      <c r="AF72" s="28">
        <f t="shared" si="102"/>
        <v>0</v>
      </c>
      <c r="AG72" s="28">
        <f t="shared" si="103"/>
        <v>0</v>
      </c>
    </row>
    <row r="73" spans="1:33" s="29" customFormat="1" ht="16.2" thickBot="1" x14ac:dyDescent="0.35">
      <c r="A73" s="21" t="s">
        <v>58</v>
      </c>
      <c r="B73" s="22">
        <f t="shared" si="84"/>
        <v>7</v>
      </c>
      <c r="C73" s="23" t="s">
        <v>170</v>
      </c>
      <c r="D73" s="23" t="s">
        <v>171</v>
      </c>
      <c r="E73" s="23" t="s">
        <v>48</v>
      </c>
      <c r="F73" s="23" t="s">
        <v>44</v>
      </c>
      <c r="G73" s="24">
        <f t="shared" si="85"/>
        <v>50</v>
      </c>
      <c r="H73" s="25">
        <f t="shared" si="86"/>
        <v>50</v>
      </c>
      <c r="I73" s="26">
        <f t="shared" si="87"/>
        <v>1</v>
      </c>
      <c r="J73" s="27" t="s">
        <v>35</v>
      </c>
      <c r="K73" s="27">
        <f t="shared" si="88"/>
        <v>50</v>
      </c>
      <c r="L73" s="27"/>
      <c r="M73" s="27">
        <f t="shared" si="89"/>
        <v>0</v>
      </c>
      <c r="N73" s="27"/>
      <c r="O73" s="27">
        <f t="shared" si="90"/>
        <v>0</v>
      </c>
      <c r="P73" s="27"/>
      <c r="Q73" s="27">
        <f t="shared" si="91"/>
        <v>0</v>
      </c>
      <c r="R73" s="27"/>
      <c r="S73" s="27">
        <f t="shared" si="92"/>
        <v>0</v>
      </c>
      <c r="T73" s="27"/>
      <c r="U73" s="27">
        <f t="shared" si="93"/>
        <v>0</v>
      </c>
      <c r="V73" s="27"/>
      <c r="W73" s="27">
        <f t="shared" si="94"/>
        <v>0</v>
      </c>
      <c r="X73" s="27"/>
      <c r="Y73" s="27">
        <f t="shared" si="95"/>
        <v>0</v>
      </c>
      <c r="Z73" s="28">
        <f t="shared" si="96"/>
        <v>50</v>
      </c>
      <c r="AA73" s="28">
        <f t="shared" si="97"/>
        <v>0</v>
      </c>
      <c r="AB73" s="28">
        <f t="shared" si="98"/>
        <v>0</v>
      </c>
      <c r="AC73" s="28">
        <f t="shared" si="99"/>
        <v>0</v>
      </c>
      <c r="AD73" s="28">
        <f t="shared" si="100"/>
        <v>0</v>
      </c>
      <c r="AE73" s="28">
        <f t="shared" si="101"/>
        <v>0</v>
      </c>
      <c r="AF73" s="28">
        <f t="shared" si="102"/>
        <v>0</v>
      </c>
      <c r="AG73" s="28">
        <f t="shared" si="103"/>
        <v>0</v>
      </c>
    </row>
    <row r="74" spans="1:33" s="29" customFormat="1" ht="16.2" thickBot="1" x14ac:dyDescent="0.35">
      <c r="A74" s="21" t="s">
        <v>58</v>
      </c>
      <c r="B74" s="22">
        <f t="shared" si="84"/>
        <v>7</v>
      </c>
      <c r="C74" s="23" t="s">
        <v>369</v>
      </c>
      <c r="D74" s="23" t="s">
        <v>370</v>
      </c>
      <c r="E74" s="23" t="s">
        <v>371</v>
      </c>
      <c r="F74" s="23" t="s">
        <v>121</v>
      </c>
      <c r="G74" s="24">
        <f t="shared" si="85"/>
        <v>50</v>
      </c>
      <c r="H74" s="25">
        <f t="shared" si="86"/>
        <v>50</v>
      </c>
      <c r="I74" s="26">
        <f t="shared" si="87"/>
        <v>1</v>
      </c>
      <c r="J74" s="27"/>
      <c r="K74" s="27">
        <f t="shared" si="88"/>
        <v>0</v>
      </c>
      <c r="L74" s="27"/>
      <c r="M74" s="27">
        <f t="shared" si="89"/>
        <v>0</v>
      </c>
      <c r="N74" s="27" t="s">
        <v>35</v>
      </c>
      <c r="O74" s="27">
        <f t="shared" si="90"/>
        <v>50</v>
      </c>
      <c r="P74" s="27"/>
      <c r="Q74" s="27">
        <f t="shared" si="91"/>
        <v>0</v>
      </c>
      <c r="R74" s="27"/>
      <c r="S74" s="27">
        <f t="shared" si="92"/>
        <v>0</v>
      </c>
      <c r="T74" s="27"/>
      <c r="U74" s="27">
        <f t="shared" si="93"/>
        <v>0</v>
      </c>
      <c r="V74" s="27"/>
      <c r="W74" s="27">
        <f t="shared" si="94"/>
        <v>0</v>
      </c>
      <c r="X74" s="27"/>
      <c r="Y74" s="27">
        <f t="shared" si="95"/>
        <v>0</v>
      </c>
      <c r="Z74" s="28">
        <f t="shared" si="96"/>
        <v>0</v>
      </c>
      <c r="AA74" s="28">
        <f t="shared" si="97"/>
        <v>0</v>
      </c>
      <c r="AB74" s="28">
        <f t="shared" si="98"/>
        <v>0</v>
      </c>
      <c r="AC74" s="28">
        <f t="shared" si="99"/>
        <v>0</v>
      </c>
      <c r="AD74" s="28">
        <f t="shared" si="100"/>
        <v>0</v>
      </c>
      <c r="AE74" s="28">
        <f t="shared" si="101"/>
        <v>50</v>
      </c>
      <c r="AF74" s="28">
        <f t="shared" si="102"/>
        <v>0</v>
      </c>
      <c r="AG74" s="28">
        <f t="shared" si="103"/>
        <v>0</v>
      </c>
    </row>
    <row r="75" spans="1:33" s="29" customFormat="1" ht="16.2" thickBot="1" x14ac:dyDescent="0.35">
      <c r="A75" s="21" t="s">
        <v>58</v>
      </c>
      <c r="B75" s="22">
        <f t="shared" si="84"/>
        <v>9</v>
      </c>
      <c r="C75" s="23" t="s">
        <v>288</v>
      </c>
      <c r="D75" s="23" t="s">
        <v>289</v>
      </c>
      <c r="E75" s="23" t="s">
        <v>150</v>
      </c>
      <c r="F75" s="23" t="s">
        <v>121</v>
      </c>
      <c r="G75" s="24">
        <f t="shared" si="85"/>
        <v>45</v>
      </c>
      <c r="H75" s="25">
        <f t="shared" si="86"/>
        <v>45</v>
      </c>
      <c r="I75" s="26">
        <f t="shared" si="87"/>
        <v>2</v>
      </c>
      <c r="J75" s="27"/>
      <c r="K75" s="27">
        <f t="shared" si="88"/>
        <v>0</v>
      </c>
      <c r="L75" s="27" t="s">
        <v>39</v>
      </c>
      <c r="M75" s="27">
        <f t="shared" si="89"/>
        <v>5</v>
      </c>
      <c r="N75" s="27" t="s">
        <v>38</v>
      </c>
      <c r="O75" s="27">
        <f t="shared" si="90"/>
        <v>40</v>
      </c>
      <c r="P75" s="27"/>
      <c r="Q75" s="27">
        <f t="shared" si="91"/>
        <v>0</v>
      </c>
      <c r="R75" s="27"/>
      <c r="S75" s="27">
        <f t="shared" si="92"/>
        <v>0</v>
      </c>
      <c r="T75" s="27"/>
      <c r="U75" s="27">
        <f t="shared" si="93"/>
        <v>0</v>
      </c>
      <c r="V75" s="27"/>
      <c r="W75" s="27">
        <f t="shared" si="94"/>
        <v>0</v>
      </c>
      <c r="X75" s="27"/>
      <c r="Y75" s="27">
        <f t="shared" si="95"/>
        <v>0</v>
      </c>
      <c r="Z75" s="28">
        <f t="shared" si="96"/>
        <v>0</v>
      </c>
      <c r="AA75" s="28">
        <f t="shared" si="97"/>
        <v>0</v>
      </c>
      <c r="AB75" s="28">
        <f t="shared" si="98"/>
        <v>0</v>
      </c>
      <c r="AC75" s="28">
        <f t="shared" si="99"/>
        <v>0</v>
      </c>
      <c r="AD75" s="28">
        <f t="shared" si="100"/>
        <v>5</v>
      </c>
      <c r="AE75" s="28">
        <f t="shared" si="101"/>
        <v>40</v>
      </c>
      <c r="AF75" s="28">
        <f t="shared" si="102"/>
        <v>0</v>
      </c>
      <c r="AG75" s="28">
        <f t="shared" si="103"/>
        <v>0</v>
      </c>
    </row>
    <row r="76" spans="1:33" s="29" customFormat="1" ht="16.2" customHeight="1" thickBot="1" x14ac:dyDescent="0.35">
      <c r="A76" s="21" t="s">
        <v>58</v>
      </c>
      <c r="B76" s="22">
        <f t="shared" si="84"/>
        <v>10</v>
      </c>
      <c r="C76" s="23" t="s">
        <v>230</v>
      </c>
      <c r="D76" s="23" t="s">
        <v>231</v>
      </c>
      <c r="E76" s="23" t="s">
        <v>167</v>
      </c>
      <c r="F76" s="23" t="s">
        <v>40</v>
      </c>
      <c r="G76" s="24">
        <f t="shared" si="85"/>
        <v>40</v>
      </c>
      <c r="H76" s="25">
        <f t="shared" si="86"/>
        <v>40</v>
      </c>
      <c r="I76" s="26">
        <f t="shared" si="87"/>
        <v>1</v>
      </c>
      <c r="J76" s="27"/>
      <c r="K76" s="27">
        <f t="shared" si="88"/>
        <v>0</v>
      </c>
      <c r="L76" s="27"/>
      <c r="M76" s="27">
        <f t="shared" si="89"/>
        <v>0</v>
      </c>
      <c r="N76" s="27" t="s">
        <v>38</v>
      </c>
      <c r="O76" s="27">
        <f t="shared" si="90"/>
        <v>40</v>
      </c>
      <c r="P76" s="27"/>
      <c r="Q76" s="27">
        <f t="shared" si="91"/>
        <v>0</v>
      </c>
      <c r="R76" s="27"/>
      <c r="S76" s="27">
        <f t="shared" si="92"/>
        <v>0</v>
      </c>
      <c r="T76" s="27"/>
      <c r="U76" s="27">
        <f t="shared" si="93"/>
        <v>0</v>
      </c>
      <c r="V76" s="27"/>
      <c r="W76" s="27">
        <f t="shared" si="94"/>
        <v>0</v>
      </c>
      <c r="X76" s="27"/>
      <c r="Y76" s="27">
        <f t="shared" si="95"/>
        <v>0</v>
      </c>
      <c r="Z76" s="28">
        <f t="shared" si="96"/>
        <v>0</v>
      </c>
      <c r="AA76" s="28">
        <f t="shared" si="97"/>
        <v>0</v>
      </c>
      <c r="AB76" s="28">
        <f t="shared" si="98"/>
        <v>0</v>
      </c>
      <c r="AC76" s="28">
        <f t="shared" si="99"/>
        <v>0</v>
      </c>
      <c r="AD76" s="28">
        <f t="shared" si="100"/>
        <v>0</v>
      </c>
      <c r="AE76" s="28">
        <f t="shared" si="101"/>
        <v>40</v>
      </c>
      <c r="AF76" s="28">
        <f t="shared" si="102"/>
        <v>0</v>
      </c>
      <c r="AG76" s="28">
        <f t="shared" si="103"/>
        <v>0</v>
      </c>
    </row>
    <row r="77" spans="1:33" s="29" customFormat="1" ht="16.2" customHeight="1" thickBot="1" x14ac:dyDescent="0.35">
      <c r="A77" s="21" t="s">
        <v>58</v>
      </c>
      <c r="B77" s="22">
        <f t="shared" si="84"/>
        <v>11</v>
      </c>
      <c r="C77" s="23" t="s">
        <v>447</v>
      </c>
      <c r="D77" s="23" t="s">
        <v>448</v>
      </c>
      <c r="E77" s="23" t="s">
        <v>124</v>
      </c>
      <c r="F77" s="23" t="s">
        <v>45</v>
      </c>
      <c r="G77" s="24">
        <f t="shared" si="85"/>
        <v>20</v>
      </c>
      <c r="H77" s="25">
        <f t="shared" si="86"/>
        <v>20</v>
      </c>
      <c r="I77" s="26">
        <f t="shared" si="87"/>
        <v>2</v>
      </c>
      <c r="J77" s="27"/>
      <c r="K77" s="27">
        <f t="shared" si="88"/>
        <v>0</v>
      </c>
      <c r="L77" s="27"/>
      <c r="M77" s="27">
        <f t="shared" si="89"/>
        <v>0</v>
      </c>
      <c r="N77" s="27"/>
      <c r="O77" s="27">
        <f t="shared" si="90"/>
        <v>0</v>
      </c>
      <c r="P77" s="27"/>
      <c r="Q77" s="27">
        <f t="shared" si="91"/>
        <v>0</v>
      </c>
      <c r="R77" s="27" t="s">
        <v>41</v>
      </c>
      <c r="S77" s="27">
        <f t="shared" si="92"/>
        <v>15</v>
      </c>
      <c r="T77" s="27"/>
      <c r="U77" s="27">
        <f t="shared" si="93"/>
        <v>0</v>
      </c>
      <c r="V77" s="27" t="s">
        <v>39</v>
      </c>
      <c r="W77" s="27">
        <f t="shared" si="94"/>
        <v>5</v>
      </c>
      <c r="X77" s="27"/>
      <c r="Y77" s="27">
        <f t="shared" si="95"/>
        <v>0</v>
      </c>
      <c r="Z77" s="28">
        <f t="shared" si="96"/>
        <v>0</v>
      </c>
      <c r="AA77" s="28">
        <f t="shared" si="97"/>
        <v>15</v>
      </c>
      <c r="AB77" s="28">
        <f t="shared" si="98"/>
        <v>0</v>
      </c>
      <c r="AC77" s="28">
        <f t="shared" si="99"/>
        <v>5</v>
      </c>
      <c r="AD77" s="28">
        <f t="shared" si="100"/>
        <v>0</v>
      </c>
      <c r="AE77" s="28">
        <f t="shared" si="101"/>
        <v>0</v>
      </c>
      <c r="AF77" s="28">
        <f t="shared" si="102"/>
        <v>0</v>
      </c>
      <c r="AG77" s="28">
        <f t="shared" si="103"/>
        <v>0</v>
      </c>
    </row>
    <row r="78" spans="1:33" s="29" customFormat="1" ht="16.2" customHeight="1" thickBot="1" x14ac:dyDescent="0.35">
      <c r="A78" s="21" t="s">
        <v>58</v>
      </c>
      <c r="B78" s="22">
        <f t="shared" si="84"/>
        <v>12</v>
      </c>
      <c r="C78" s="23" t="s">
        <v>242</v>
      </c>
      <c r="D78" s="23" t="s">
        <v>243</v>
      </c>
      <c r="E78" s="23" t="s">
        <v>244</v>
      </c>
      <c r="F78" s="23" t="s">
        <v>45</v>
      </c>
      <c r="G78" s="24">
        <f t="shared" si="85"/>
        <v>15</v>
      </c>
      <c r="H78" s="25">
        <f t="shared" si="86"/>
        <v>15</v>
      </c>
      <c r="I78" s="26">
        <f t="shared" si="87"/>
        <v>1</v>
      </c>
      <c r="J78" s="27" t="s">
        <v>41</v>
      </c>
      <c r="K78" s="27">
        <f t="shared" si="88"/>
        <v>15</v>
      </c>
      <c r="L78" s="27"/>
      <c r="M78" s="27">
        <f t="shared" si="89"/>
        <v>0</v>
      </c>
      <c r="N78" s="27"/>
      <c r="O78" s="27">
        <f t="shared" si="90"/>
        <v>0</v>
      </c>
      <c r="P78" s="27"/>
      <c r="Q78" s="27">
        <f t="shared" si="91"/>
        <v>0</v>
      </c>
      <c r="R78" s="27"/>
      <c r="S78" s="27">
        <f t="shared" si="92"/>
        <v>0</v>
      </c>
      <c r="T78" s="27"/>
      <c r="U78" s="27">
        <f t="shared" si="93"/>
        <v>0</v>
      </c>
      <c r="V78" s="27"/>
      <c r="W78" s="27">
        <f t="shared" si="94"/>
        <v>0</v>
      </c>
      <c r="X78" s="27"/>
      <c r="Y78" s="27">
        <f t="shared" si="95"/>
        <v>0</v>
      </c>
      <c r="Z78" s="28">
        <f t="shared" si="96"/>
        <v>15</v>
      </c>
      <c r="AA78" s="28">
        <f t="shared" si="97"/>
        <v>0</v>
      </c>
      <c r="AB78" s="28">
        <f t="shared" si="98"/>
        <v>0</v>
      </c>
      <c r="AC78" s="28">
        <f t="shared" si="99"/>
        <v>0</v>
      </c>
      <c r="AD78" s="28">
        <f t="shared" si="100"/>
        <v>0</v>
      </c>
      <c r="AE78" s="28">
        <f t="shared" si="101"/>
        <v>0</v>
      </c>
      <c r="AF78" s="28">
        <f t="shared" si="102"/>
        <v>0</v>
      </c>
      <c r="AG78" s="28">
        <f t="shared" si="103"/>
        <v>0</v>
      </c>
    </row>
    <row r="79" spans="1:33" s="29" customFormat="1" ht="16.2" customHeight="1" thickBot="1" x14ac:dyDescent="0.35">
      <c r="A79" s="21" t="s">
        <v>58</v>
      </c>
      <c r="B79" s="22">
        <f t="shared" si="84"/>
        <v>12</v>
      </c>
      <c r="C79" s="23" t="s">
        <v>372</v>
      </c>
      <c r="D79" s="23" t="s">
        <v>373</v>
      </c>
      <c r="E79" s="23" t="s">
        <v>374</v>
      </c>
      <c r="F79" s="23" t="s">
        <v>121</v>
      </c>
      <c r="G79" s="24">
        <f t="shared" si="85"/>
        <v>15</v>
      </c>
      <c r="H79" s="25">
        <f t="shared" si="86"/>
        <v>15</v>
      </c>
      <c r="I79" s="26">
        <f t="shared" si="87"/>
        <v>1</v>
      </c>
      <c r="J79" s="27"/>
      <c r="K79" s="27">
        <f t="shared" si="88"/>
        <v>0</v>
      </c>
      <c r="L79" s="27"/>
      <c r="M79" s="27">
        <f t="shared" si="89"/>
        <v>0</v>
      </c>
      <c r="N79" s="27" t="s">
        <v>41</v>
      </c>
      <c r="O79" s="27">
        <f t="shared" si="90"/>
        <v>15</v>
      </c>
      <c r="P79" s="27"/>
      <c r="Q79" s="27">
        <f t="shared" si="91"/>
        <v>0</v>
      </c>
      <c r="R79" s="27"/>
      <c r="S79" s="27">
        <f t="shared" si="92"/>
        <v>0</v>
      </c>
      <c r="T79" s="27"/>
      <c r="U79" s="27">
        <f t="shared" si="93"/>
        <v>0</v>
      </c>
      <c r="V79" s="27"/>
      <c r="W79" s="27">
        <f t="shared" si="94"/>
        <v>0</v>
      </c>
      <c r="X79" s="27"/>
      <c r="Y79" s="27">
        <f t="shared" si="95"/>
        <v>0</v>
      </c>
      <c r="Z79" s="28">
        <f t="shared" si="96"/>
        <v>0</v>
      </c>
      <c r="AA79" s="28">
        <f t="shared" si="97"/>
        <v>0</v>
      </c>
      <c r="AB79" s="28">
        <f t="shared" si="98"/>
        <v>0</v>
      </c>
      <c r="AC79" s="28">
        <f t="shared" si="99"/>
        <v>0</v>
      </c>
      <c r="AD79" s="28">
        <f t="shared" si="100"/>
        <v>0</v>
      </c>
      <c r="AE79" s="28">
        <f t="shared" si="101"/>
        <v>15</v>
      </c>
      <c r="AF79" s="28">
        <f t="shared" si="102"/>
        <v>0</v>
      </c>
      <c r="AG79" s="28">
        <f t="shared" si="103"/>
        <v>0</v>
      </c>
    </row>
    <row r="80" spans="1:33" s="29" customFormat="1" ht="16.2" customHeight="1" thickBot="1" x14ac:dyDescent="0.35">
      <c r="A80" s="21" t="s">
        <v>58</v>
      </c>
      <c r="B80" s="22">
        <f t="shared" si="84"/>
        <v>12</v>
      </c>
      <c r="C80" s="23" t="s">
        <v>375</v>
      </c>
      <c r="D80" s="23" t="s">
        <v>376</v>
      </c>
      <c r="E80" s="23" t="s">
        <v>377</v>
      </c>
      <c r="F80" s="23" t="s">
        <v>121</v>
      </c>
      <c r="G80" s="24">
        <f t="shared" si="85"/>
        <v>15</v>
      </c>
      <c r="H80" s="25">
        <f t="shared" si="86"/>
        <v>15</v>
      </c>
      <c r="I80" s="26">
        <f t="shared" si="87"/>
        <v>1</v>
      </c>
      <c r="J80" s="27"/>
      <c r="K80" s="27">
        <f t="shared" si="88"/>
        <v>0</v>
      </c>
      <c r="L80" s="27"/>
      <c r="M80" s="27">
        <f t="shared" si="89"/>
        <v>0</v>
      </c>
      <c r="N80" s="27" t="s">
        <v>41</v>
      </c>
      <c r="O80" s="27">
        <f t="shared" si="90"/>
        <v>15</v>
      </c>
      <c r="P80" s="27"/>
      <c r="Q80" s="27">
        <f t="shared" si="91"/>
        <v>0</v>
      </c>
      <c r="R80" s="27"/>
      <c r="S80" s="27">
        <f t="shared" si="92"/>
        <v>0</v>
      </c>
      <c r="T80" s="27"/>
      <c r="U80" s="27">
        <f t="shared" si="93"/>
        <v>0</v>
      </c>
      <c r="V80" s="27"/>
      <c r="W80" s="27">
        <f t="shared" si="94"/>
        <v>0</v>
      </c>
      <c r="X80" s="27"/>
      <c r="Y80" s="27">
        <f t="shared" si="95"/>
        <v>0</v>
      </c>
      <c r="Z80" s="28">
        <f t="shared" si="96"/>
        <v>0</v>
      </c>
      <c r="AA80" s="28">
        <f t="shared" si="97"/>
        <v>0</v>
      </c>
      <c r="AB80" s="28">
        <f t="shared" si="98"/>
        <v>0</v>
      </c>
      <c r="AC80" s="28">
        <f t="shared" si="99"/>
        <v>0</v>
      </c>
      <c r="AD80" s="28">
        <f t="shared" si="100"/>
        <v>0</v>
      </c>
      <c r="AE80" s="28">
        <f t="shared" si="101"/>
        <v>15</v>
      </c>
      <c r="AF80" s="28">
        <f t="shared" si="102"/>
        <v>0</v>
      </c>
      <c r="AG80" s="28">
        <f t="shared" si="103"/>
        <v>0</v>
      </c>
    </row>
    <row r="81" spans="1:33" s="29" customFormat="1" ht="16.2" customHeight="1" thickBot="1" x14ac:dyDescent="0.35">
      <c r="A81" s="21" t="s">
        <v>58</v>
      </c>
      <c r="B81" s="22">
        <f t="shared" si="84"/>
        <v>12</v>
      </c>
      <c r="C81" s="23" t="s">
        <v>449</v>
      </c>
      <c r="D81" s="23" t="s">
        <v>450</v>
      </c>
      <c r="E81" s="23" t="s">
        <v>50</v>
      </c>
      <c r="F81" s="23" t="s">
        <v>40</v>
      </c>
      <c r="G81" s="24">
        <f t="shared" si="85"/>
        <v>15</v>
      </c>
      <c r="H81" s="25">
        <f t="shared" si="86"/>
        <v>15</v>
      </c>
      <c r="I81" s="26">
        <f t="shared" si="87"/>
        <v>1</v>
      </c>
      <c r="J81" s="27"/>
      <c r="K81" s="27">
        <f t="shared" si="88"/>
        <v>0</v>
      </c>
      <c r="L81" s="27"/>
      <c r="M81" s="27">
        <f t="shared" si="89"/>
        <v>0</v>
      </c>
      <c r="N81" s="27"/>
      <c r="O81" s="27">
        <f t="shared" si="90"/>
        <v>0</v>
      </c>
      <c r="P81" s="27"/>
      <c r="Q81" s="27">
        <f t="shared" si="91"/>
        <v>0</v>
      </c>
      <c r="R81" s="27" t="s">
        <v>41</v>
      </c>
      <c r="S81" s="27">
        <f t="shared" si="92"/>
        <v>15</v>
      </c>
      <c r="T81" s="27"/>
      <c r="U81" s="27">
        <f t="shared" si="93"/>
        <v>0</v>
      </c>
      <c r="V81" s="27"/>
      <c r="W81" s="27">
        <f t="shared" si="94"/>
        <v>0</v>
      </c>
      <c r="X81" s="27"/>
      <c r="Y81" s="27">
        <f t="shared" si="95"/>
        <v>0</v>
      </c>
      <c r="Z81" s="28">
        <f t="shared" si="96"/>
        <v>0</v>
      </c>
      <c r="AA81" s="28">
        <f t="shared" si="97"/>
        <v>15</v>
      </c>
      <c r="AB81" s="28">
        <f t="shared" si="98"/>
        <v>0</v>
      </c>
      <c r="AC81" s="28">
        <f t="shared" si="99"/>
        <v>0</v>
      </c>
      <c r="AD81" s="28">
        <f t="shared" si="100"/>
        <v>0</v>
      </c>
      <c r="AE81" s="28">
        <f t="shared" si="101"/>
        <v>0</v>
      </c>
      <c r="AF81" s="28">
        <f t="shared" si="102"/>
        <v>0</v>
      </c>
      <c r="AG81" s="28">
        <f t="shared" si="103"/>
        <v>0</v>
      </c>
    </row>
    <row r="82" spans="1:33" s="29" customFormat="1" ht="16.2" customHeight="1" thickBot="1" x14ac:dyDescent="0.35">
      <c r="A82" s="21" t="s">
        <v>58</v>
      </c>
      <c r="B82" s="22">
        <f t="shared" si="84"/>
        <v>12</v>
      </c>
      <c r="C82" s="23" t="s">
        <v>810</v>
      </c>
      <c r="D82" s="23" t="s">
        <v>811</v>
      </c>
      <c r="E82" s="23" t="s">
        <v>36</v>
      </c>
      <c r="F82" s="23" t="s">
        <v>196</v>
      </c>
      <c r="G82" s="24">
        <f t="shared" si="85"/>
        <v>15</v>
      </c>
      <c r="H82" s="25">
        <f t="shared" si="86"/>
        <v>15</v>
      </c>
      <c r="I82" s="26">
        <f t="shared" si="87"/>
        <v>1</v>
      </c>
      <c r="J82" s="27"/>
      <c r="K82" s="27">
        <f t="shared" si="88"/>
        <v>0</v>
      </c>
      <c r="L82" s="27"/>
      <c r="M82" s="27">
        <f t="shared" si="89"/>
        <v>0</v>
      </c>
      <c r="N82" s="27"/>
      <c r="O82" s="27">
        <f t="shared" si="90"/>
        <v>0</v>
      </c>
      <c r="P82" s="27"/>
      <c r="Q82" s="27">
        <f t="shared" si="91"/>
        <v>0</v>
      </c>
      <c r="R82" s="27"/>
      <c r="S82" s="27">
        <f t="shared" si="92"/>
        <v>0</v>
      </c>
      <c r="T82" s="27"/>
      <c r="U82" s="27">
        <f t="shared" si="93"/>
        <v>0</v>
      </c>
      <c r="V82" s="27" t="s">
        <v>41</v>
      </c>
      <c r="W82" s="27">
        <f t="shared" si="94"/>
        <v>15</v>
      </c>
      <c r="X82" s="27"/>
      <c r="Y82" s="27">
        <f t="shared" si="95"/>
        <v>0</v>
      </c>
      <c r="Z82" s="28">
        <f t="shared" si="96"/>
        <v>0</v>
      </c>
      <c r="AA82" s="28">
        <f t="shared" si="97"/>
        <v>0</v>
      </c>
      <c r="AB82" s="28">
        <f t="shared" si="98"/>
        <v>0</v>
      </c>
      <c r="AC82" s="28">
        <f t="shared" si="99"/>
        <v>15</v>
      </c>
      <c r="AD82" s="28">
        <f t="shared" si="100"/>
        <v>0</v>
      </c>
      <c r="AE82" s="28">
        <f t="shared" si="101"/>
        <v>0</v>
      </c>
      <c r="AF82" s="28">
        <f t="shared" si="102"/>
        <v>0</v>
      </c>
      <c r="AG82" s="28">
        <f t="shared" si="103"/>
        <v>0</v>
      </c>
    </row>
    <row r="83" spans="1:33" s="29" customFormat="1" ht="16.2" customHeight="1" thickBot="1" x14ac:dyDescent="0.35">
      <c r="A83" s="21" t="s">
        <v>58</v>
      </c>
      <c r="B83" s="22">
        <f t="shared" si="84"/>
        <v>17</v>
      </c>
      <c r="C83" s="23" t="s">
        <v>172</v>
      </c>
      <c r="D83" s="23" t="s">
        <v>173</v>
      </c>
      <c r="E83" s="23" t="s">
        <v>56</v>
      </c>
      <c r="F83" s="23" t="s">
        <v>47</v>
      </c>
      <c r="G83" s="24">
        <f t="shared" si="85"/>
        <v>5</v>
      </c>
      <c r="H83" s="25">
        <f t="shared" si="86"/>
        <v>5</v>
      </c>
      <c r="I83" s="26">
        <f t="shared" si="87"/>
        <v>1</v>
      </c>
      <c r="J83" s="27" t="s">
        <v>39</v>
      </c>
      <c r="K83" s="27">
        <f t="shared" si="88"/>
        <v>5</v>
      </c>
      <c r="L83" s="27"/>
      <c r="M83" s="27">
        <f t="shared" si="89"/>
        <v>0</v>
      </c>
      <c r="N83" s="27"/>
      <c r="O83" s="27">
        <f t="shared" si="90"/>
        <v>0</v>
      </c>
      <c r="P83" s="27"/>
      <c r="Q83" s="27">
        <f t="shared" si="91"/>
        <v>0</v>
      </c>
      <c r="R83" s="27"/>
      <c r="S83" s="27">
        <f t="shared" si="92"/>
        <v>0</v>
      </c>
      <c r="T83" s="27"/>
      <c r="U83" s="27">
        <f t="shared" si="93"/>
        <v>0</v>
      </c>
      <c r="V83" s="27"/>
      <c r="W83" s="27">
        <f t="shared" si="94"/>
        <v>0</v>
      </c>
      <c r="X83" s="27"/>
      <c r="Y83" s="27">
        <f t="shared" si="95"/>
        <v>0</v>
      </c>
      <c r="Z83" s="28">
        <f t="shared" si="96"/>
        <v>5</v>
      </c>
      <c r="AA83" s="28">
        <f t="shared" si="97"/>
        <v>0</v>
      </c>
      <c r="AB83" s="28">
        <f t="shared" si="98"/>
        <v>0</v>
      </c>
      <c r="AC83" s="28">
        <f t="shared" si="99"/>
        <v>0</v>
      </c>
      <c r="AD83" s="28">
        <f t="shared" si="100"/>
        <v>0</v>
      </c>
      <c r="AE83" s="28">
        <f t="shared" si="101"/>
        <v>0</v>
      </c>
      <c r="AF83" s="28">
        <f t="shared" si="102"/>
        <v>0</v>
      </c>
      <c r="AG83" s="28">
        <f t="shared" si="103"/>
        <v>0</v>
      </c>
    </row>
    <row r="84" spans="1:33" s="29" customFormat="1" ht="16.2" customHeight="1" thickBot="1" x14ac:dyDescent="0.35">
      <c r="A84" s="21" t="s">
        <v>58</v>
      </c>
      <c r="B84" s="22">
        <f t="shared" si="84"/>
        <v>17</v>
      </c>
      <c r="C84" s="23" t="s">
        <v>245</v>
      </c>
      <c r="D84" s="23" t="s">
        <v>246</v>
      </c>
      <c r="E84" s="23" t="s">
        <v>124</v>
      </c>
      <c r="F84" s="23" t="s">
        <v>45</v>
      </c>
      <c r="G84" s="24">
        <f t="shared" si="85"/>
        <v>5</v>
      </c>
      <c r="H84" s="25">
        <f t="shared" si="86"/>
        <v>5</v>
      </c>
      <c r="I84" s="26">
        <f t="shared" si="87"/>
        <v>1</v>
      </c>
      <c r="J84" s="27" t="s">
        <v>39</v>
      </c>
      <c r="K84" s="27">
        <f t="shared" si="88"/>
        <v>5</v>
      </c>
      <c r="L84" s="27"/>
      <c r="M84" s="27">
        <f t="shared" si="89"/>
        <v>0</v>
      </c>
      <c r="N84" s="27"/>
      <c r="O84" s="27">
        <f t="shared" si="90"/>
        <v>0</v>
      </c>
      <c r="P84" s="27"/>
      <c r="Q84" s="27">
        <f t="shared" si="91"/>
        <v>0</v>
      </c>
      <c r="R84" s="27"/>
      <c r="S84" s="27">
        <f t="shared" si="92"/>
        <v>0</v>
      </c>
      <c r="T84" s="27"/>
      <c r="U84" s="27">
        <f t="shared" si="93"/>
        <v>0</v>
      </c>
      <c r="V84" s="27"/>
      <c r="W84" s="27">
        <f t="shared" si="94"/>
        <v>0</v>
      </c>
      <c r="X84" s="27"/>
      <c r="Y84" s="27">
        <f t="shared" si="95"/>
        <v>0</v>
      </c>
      <c r="Z84" s="28">
        <f t="shared" si="96"/>
        <v>5</v>
      </c>
      <c r="AA84" s="28">
        <f t="shared" si="97"/>
        <v>0</v>
      </c>
      <c r="AB84" s="28">
        <f t="shared" si="98"/>
        <v>0</v>
      </c>
      <c r="AC84" s="28">
        <f t="shared" si="99"/>
        <v>0</v>
      </c>
      <c r="AD84" s="28">
        <f t="shared" si="100"/>
        <v>0</v>
      </c>
      <c r="AE84" s="28">
        <f t="shared" si="101"/>
        <v>0</v>
      </c>
      <c r="AF84" s="28">
        <f t="shared" si="102"/>
        <v>0</v>
      </c>
      <c r="AG84" s="28">
        <f t="shared" si="103"/>
        <v>0</v>
      </c>
    </row>
    <row r="85" spans="1:33" s="29" customFormat="1" ht="16.2" customHeight="1" thickBot="1" x14ac:dyDescent="0.35">
      <c r="A85" s="21" t="s">
        <v>58</v>
      </c>
      <c r="B85" s="22">
        <f t="shared" si="84"/>
        <v>17</v>
      </c>
      <c r="C85" s="23" t="s">
        <v>378</v>
      </c>
      <c r="D85" s="23" t="s">
        <v>379</v>
      </c>
      <c r="E85" s="23" t="s">
        <v>339</v>
      </c>
      <c r="F85" s="23" t="s">
        <v>121</v>
      </c>
      <c r="G85" s="24">
        <f t="shared" si="85"/>
        <v>5</v>
      </c>
      <c r="H85" s="25">
        <f t="shared" si="86"/>
        <v>5</v>
      </c>
      <c r="I85" s="26">
        <f t="shared" si="87"/>
        <v>1</v>
      </c>
      <c r="J85" s="27"/>
      <c r="K85" s="27">
        <f t="shared" si="88"/>
        <v>0</v>
      </c>
      <c r="L85" s="27"/>
      <c r="M85" s="27">
        <f t="shared" si="89"/>
        <v>0</v>
      </c>
      <c r="N85" s="27" t="s">
        <v>39</v>
      </c>
      <c r="O85" s="27">
        <f t="shared" si="90"/>
        <v>5</v>
      </c>
      <c r="P85" s="27"/>
      <c r="Q85" s="27">
        <f t="shared" si="91"/>
        <v>0</v>
      </c>
      <c r="R85" s="27"/>
      <c r="S85" s="27">
        <f t="shared" si="92"/>
        <v>0</v>
      </c>
      <c r="T85" s="27"/>
      <c r="U85" s="27">
        <f t="shared" si="93"/>
        <v>0</v>
      </c>
      <c r="V85" s="27"/>
      <c r="W85" s="27">
        <f t="shared" si="94"/>
        <v>0</v>
      </c>
      <c r="X85" s="27"/>
      <c r="Y85" s="27">
        <f t="shared" si="95"/>
        <v>0</v>
      </c>
      <c r="Z85" s="28">
        <f t="shared" si="96"/>
        <v>0</v>
      </c>
      <c r="AA85" s="28">
        <f t="shared" si="97"/>
        <v>0</v>
      </c>
      <c r="AB85" s="28">
        <f t="shared" si="98"/>
        <v>0</v>
      </c>
      <c r="AC85" s="28">
        <f t="shared" si="99"/>
        <v>0</v>
      </c>
      <c r="AD85" s="28">
        <f t="shared" si="100"/>
        <v>0</v>
      </c>
      <c r="AE85" s="28">
        <f t="shared" si="101"/>
        <v>5</v>
      </c>
      <c r="AF85" s="28">
        <f t="shared" si="102"/>
        <v>0</v>
      </c>
      <c r="AG85" s="28">
        <f t="shared" si="103"/>
        <v>0</v>
      </c>
    </row>
    <row r="86" spans="1:33" s="29" customFormat="1" ht="16.2" customHeight="1" thickBot="1" x14ac:dyDescent="0.35">
      <c r="A86" s="21" t="s">
        <v>58</v>
      </c>
      <c r="B86" s="22">
        <f t="shared" si="84"/>
        <v>17</v>
      </c>
      <c r="C86" s="23" t="s">
        <v>451</v>
      </c>
      <c r="D86" s="23" t="s">
        <v>452</v>
      </c>
      <c r="E86" s="23" t="s">
        <v>75</v>
      </c>
      <c r="F86" s="23" t="s">
        <v>44</v>
      </c>
      <c r="G86" s="24">
        <f t="shared" si="85"/>
        <v>5</v>
      </c>
      <c r="H86" s="25">
        <f t="shared" si="86"/>
        <v>5</v>
      </c>
      <c r="I86" s="26">
        <f t="shared" si="87"/>
        <v>1</v>
      </c>
      <c r="J86" s="27"/>
      <c r="K86" s="27">
        <f t="shared" si="88"/>
        <v>0</v>
      </c>
      <c r="L86" s="27"/>
      <c r="M86" s="27">
        <f t="shared" si="89"/>
        <v>0</v>
      </c>
      <c r="N86" s="27"/>
      <c r="O86" s="27">
        <f t="shared" si="90"/>
        <v>0</v>
      </c>
      <c r="P86" s="27"/>
      <c r="Q86" s="27">
        <f t="shared" si="91"/>
        <v>0</v>
      </c>
      <c r="R86" s="27" t="s">
        <v>39</v>
      </c>
      <c r="S86" s="27">
        <f t="shared" si="92"/>
        <v>5</v>
      </c>
      <c r="T86" s="27"/>
      <c r="U86" s="27">
        <f t="shared" si="93"/>
        <v>0</v>
      </c>
      <c r="V86" s="27"/>
      <c r="W86" s="27">
        <f t="shared" si="94"/>
        <v>0</v>
      </c>
      <c r="X86" s="27"/>
      <c r="Y86" s="27">
        <f t="shared" si="95"/>
        <v>0</v>
      </c>
      <c r="Z86" s="28">
        <f t="shared" si="96"/>
        <v>0</v>
      </c>
      <c r="AA86" s="28">
        <f t="shared" si="97"/>
        <v>5</v>
      </c>
      <c r="AB86" s="28">
        <f t="shared" si="98"/>
        <v>0</v>
      </c>
      <c r="AC86" s="28">
        <f t="shared" si="99"/>
        <v>0</v>
      </c>
      <c r="AD86" s="28">
        <f t="shared" si="100"/>
        <v>0</v>
      </c>
      <c r="AE86" s="28">
        <f t="shared" si="101"/>
        <v>0</v>
      </c>
      <c r="AF86" s="28">
        <f t="shared" si="102"/>
        <v>0</v>
      </c>
      <c r="AG86" s="28">
        <f t="shared" si="103"/>
        <v>0</v>
      </c>
    </row>
    <row r="87" spans="1:33" s="29" customFormat="1" ht="16.2" customHeight="1" thickBot="1" x14ac:dyDescent="0.35">
      <c r="A87" s="21" t="s">
        <v>58</v>
      </c>
      <c r="B87" s="22">
        <f t="shared" si="84"/>
        <v>17</v>
      </c>
      <c r="C87" s="23" t="s">
        <v>247</v>
      </c>
      <c r="D87" s="23" t="s">
        <v>248</v>
      </c>
      <c r="E87" s="23" t="s">
        <v>50</v>
      </c>
      <c r="F87" s="23" t="s">
        <v>40</v>
      </c>
      <c r="G87" s="24">
        <f t="shared" si="85"/>
        <v>5</v>
      </c>
      <c r="H87" s="25">
        <f t="shared" si="86"/>
        <v>5</v>
      </c>
      <c r="I87" s="26">
        <f t="shared" si="87"/>
        <v>1</v>
      </c>
      <c r="J87" s="27"/>
      <c r="K87" s="27">
        <f t="shared" si="88"/>
        <v>0</v>
      </c>
      <c r="L87" s="27"/>
      <c r="M87" s="27">
        <f t="shared" si="89"/>
        <v>0</v>
      </c>
      <c r="N87" s="27"/>
      <c r="O87" s="27">
        <f t="shared" si="90"/>
        <v>0</v>
      </c>
      <c r="P87" s="27"/>
      <c r="Q87" s="27">
        <f t="shared" si="91"/>
        <v>0</v>
      </c>
      <c r="R87" s="27" t="s">
        <v>39</v>
      </c>
      <c r="S87" s="27">
        <f t="shared" si="92"/>
        <v>5</v>
      </c>
      <c r="T87" s="27"/>
      <c r="U87" s="27">
        <f t="shared" si="93"/>
        <v>0</v>
      </c>
      <c r="V87" s="27"/>
      <c r="W87" s="27">
        <f t="shared" si="94"/>
        <v>0</v>
      </c>
      <c r="X87" s="27"/>
      <c r="Y87" s="27">
        <f t="shared" si="95"/>
        <v>0</v>
      </c>
      <c r="Z87" s="28">
        <f t="shared" si="96"/>
        <v>0</v>
      </c>
      <c r="AA87" s="28">
        <f t="shared" si="97"/>
        <v>5</v>
      </c>
      <c r="AB87" s="28">
        <f t="shared" si="98"/>
        <v>0</v>
      </c>
      <c r="AC87" s="28">
        <f t="shared" si="99"/>
        <v>0</v>
      </c>
      <c r="AD87" s="28">
        <f t="shared" si="100"/>
        <v>0</v>
      </c>
      <c r="AE87" s="28">
        <f t="shared" si="101"/>
        <v>0</v>
      </c>
      <c r="AF87" s="28">
        <f t="shared" si="102"/>
        <v>0</v>
      </c>
      <c r="AG87" s="28">
        <f t="shared" si="103"/>
        <v>0</v>
      </c>
    </row>
    <row r="88" spans="1:33" s="29" customFormat="1" ht="16.2" hidden="1" customHeight="1" thickBot="1" x14ac:dyDescent="0.35">
      <c r="A88" s="21" t="s">
        <v>58</v>
      </c>
      <c r="B88" s="22">
        <f t="shared" ref="B88:B114" si="104">RANK(G88,$G$67:$G$114,0)</f>
        <v>22</v>
      </c>
      <c r="C88" s="23"/>
      <c r="D88" s="23"/>
      <c r="E88" s="23"/>
      <c r="F88" s="23"/>
      <c r="G88" s="24">
        <f t="shared" ref="G88:G93" si="105">SUMPRODUCT(LARGE(Z88:AG88,ROW($1:$4)))</f>
        <v>0</v>
      </c>
      <c r="H88" s="25">
        <f t="shared" ref="H88:H93" si="106">SUM(M88,W88,K88,U88,S88,O88,Q88,Y88)</f>
        <v>0</v>
      </c>
      <c r="I88" s="26">
        <f t="shared" ref="I88:I93" si="107">COUNTA(L88,V88,J88,T88,R88,N88,P88,X88)</f>
        <v>0</v>
      </c>
      <c r="J88" s="27"/>
      <c r="K88" s="27">
        <f t="shared" ref="K88:K93" si="108">IF(J88="Or",90,IF(J88="Argent",50,IF(J88="Bronze",40,IF(J88="Cinq",15,IF(J88="Sept",5,0)))))</f>
        <v>0</v>
      </c>
      <c r="L88" s="27"/>
      <c r="M88" s="27">
        <f t="shared" ref="M88:M93" si="109">IF(L88="Or",90,IF(L88="Argent",50,IF(L88="Bronze",40,IF(L88="Cinq",15,IF(L88="Sept",5,0)))))</f>
        <v>0</v>
      </c>
      <c r="N88" s="27"/>
      <c r="O88" s="27">
        <f t="shared" ref="O88:O114" si="110">IF(N88="Or",90,IF(N88="Argent",50,IF(N88="Bronze",40,IF(N88="Cinq",15,IF(N88="Sept",5,0)))))</f>
        <v>0</v>
      </c>
      <c r="P88" s="27"/>
      <c r="Q88" s="27">
        <f t="shared" ref="Q88:Q114" si="111">IF(P88="Or",90,IF(P88="Argent",50,IF(P88="Bronze",40,IF(P88="Cinq",15,IF(P88="Sept",5,0)))))</f>
        <v>0</v>
      </c>
      <c r="R88" s="27"/>
      <c r="S88" s="27">
        <f t="shared" ref="S88:S93" si="112">IF(R88="Or",90,IF(R88="Argent",50,IF(R88="Bronze",40,IF(R88="Cinq",15,IF(R88="Sept",5,0)))))</f>
        <v>0</v>
      </c>
      <c r="T88" s="27"/>
      <c r="U88" s="27">
        <f t="shared" si="79"/>
        <v>0</v>
      </c>
      <c r="V88" s="27"/>
      <c r="W88" s="27">
        <f t="shared" ref="W88:W93" si="113">IF(V88="Or",90,IF(V88="Argent",50,IF(V88="Bronze",40,IF(V88="Cinq",15,IF(V88="Sept",5,0)))))</f>
        <v>0</v>
      </c>
      <c r="X88" s="27"/>
      <c r="Y88" s="27">
        <f t="shared" ref="Y88:Y114" si="114">IF(X88="Or",90,IF(X88="Argent",50,IF(X88="Bronze",40,IF(X88="Cinq",15,IF(X88="Sept",5,0)))))</f>
        <v>0</v>
      </c>
      <c r="Z88" s="28">
        <f t="shared" ref="Z88:Z93" si="115">K88</f>
        <v>0</v>
      </c>
      <c r="AA88" s="28">
        <f t="shared" ref="AA88:AA93" si="116">S88</f>
        <v>0</v>
      </c>
      <c r="AB88" s="28">
        <f t="shared" ref="AB88:AB93" si="117">U88</f>
        <v>0</v>
      </c>
      <c r="AC88" s="28">
        <f t="shared" ref="AC88:AC93" si="118">W88</f>
        <v>0</v>
      </c>
      <c r="AD88" s="28">
        <f t="shared" ref="AD88:AD93" si="119">M88</f>
        <v>0</v>
      </c>
      <c r="AE88" s="28">
        <f t="shared" ref="AE88:AE93" si="120">O88</f>
        <v>0</v>
      </c>
      <c r="AF88" s="28">
        <f t="shared" ref="AF88:AF93" si="121">Q88</f>
        <v>0</v>
      </c>
      <c r="AG88" s="28">
        <f t="shared" si="80"/>
        <v>0</v>
      </c>
    </row>
    <row r="89" spans="1:33" s="29" customFormat="1" ht="16.2" hidden="1" customHeight="1" thickBot="1" x14ac:dyDescent="0.35">
      <c r="A89" s="21" t="s">
        <v>58</v>
      </c>
      <c r="B89" s="22">
        <f t="shared" si="104"/>
        <v>22</v>
      </c>
      <c r="C89" s="43"/>
      <c r="F89" s="23"/>
      <c r="G89" s="24">
        <f t="shared" si="105"/>
        <v>0</v>
      </c>
      <c r="H89" s="25">
        <f t="shared" si="106"/>
        <v>0</v>
      </c>
      <c r="I89" s="26">
        <f t="shared" si="107"/>
        <v>0</v>
      </c>
      <c r="J89" s="27"/>
      <c r="K89" s="27">
        <f t="shared" si="108"/>
        <v>0</v>
      </c>
      <c r="L89" s="27"/>
      <c r="M89" s="27">
        <f t="shared" si="109"/>
        <v>0</v>
      </c>
      <c r="N89" s="27"/>
      <c r="O89" s="27">
        <f t="shared" si="110"/>
        <v>0</v>
      </c>
      <c r="P89" s="27"/>
      <c r="Q89" s="27">
        <f t="shared" si="111"/>
        <v>0</v>
      </c>
      <c r="R89" s="27"/>
      <c r="S89" s="27">
        <f t="shared" si="112"/>
        <v>0</v>
      </c>
      <c r="T89" s="27"/>
      <c r="U89" s="27">
        <f t="shared" si="79"/>
        <v>0</v>
      </c>
      <c r="V89" s="27"/>
      <c r="W89" s="27">
        <f t="shared" si="113"/>
        <v>0</v>
      </c>
      <c r="X89" s="27"/>
      <c r="Y89" s="27">
        <f t="shared" si="114"/>
        <v>0</v>
      </c>
      <c r="Z89" s="28">
        <f t="shared" si="115"/>
        <v>0</v>
      </c>
      <c r="AA89" s="28">
        <f t="shared" si="116"/>
        <v>0</v>
      </c>
      <c r="AB89" s="28">
        <f t="shared" si="117"/>
        <v>0</v>
      </c>
      <c r="AC89" s="28">
        <f t="shared" si="118"/>
        <v>0</v>
      </c>
      <c r="AD89" s="28">
        <f t="shared" si="119"/>
        <v>0</v>
      </c>
      <c r="AE89" s="28">
        <f t="shared" si="120"/>
        <v>0</v>
      </c>
      <c r="AF89" s="28">
        <f t="shared" si="121"/>
        <v>0</v>
      </c>
      <c r="AG89" s="28">
        <f t="shared" si="80"/>
        <v>0</v>
      </c>
    </row>
    <row r="90" spans="1:33" s="29" customFormat="1" ht="16.2" hidden="1" customHeight="1" thickBot="1" x14ac:dyDescent="0.35">
      <c r="A90" s="21" t="s">
        <v>58</v>
      </c>
      <c r="B90" s="22">
        <f t="shared" si="104"/>
        <v>22</v>
      </c>
      <c r="C90"/>
      <c r="D90" s="30"/>
      <c r="E90" s="6"/>
      <c r="F90" s="23"/>
      <c r="G90" s="24">
        <f t="shared" si="105"/>
        <v>0</v>
      </c>
      <c r="H90" s="25">
        <f t="shared" si="106"/>
        <v>0</v>
      </c>
      <c r="I90" s="26">
        <f t="shared" si="107"/>
        <v>0</v>
      </c>
      <c r="J90" s="27"/>
      <c r="K90" s="27">
        <f t="shared" si="108"/>
        <v>0</v>
      </c>
      <c r="L90" s="27"/>
      <c r="M90" s="27">
        <f t="shared" si="109"/>
        <v>0</v>
      </c>
      <c r="N90" s="27"/>
      <c r="O90" s="27">
        <f t="shared" si="110"/>
        <v>0</v>
      </c>
      <c r="P90" s="27"/>
      <c r="Q90" s="27">
        <f t="shared" si="111"/>
        <v>0</v>
      </c>
      <c r="R90" s="27"/>
      <c r="S90" s="27">
        <f t="shared" si="112"/>
        <v>0</v>
      </c>
      <c r="T90" s="27"/>
      <c r="U90" s="27">
        <f t="shared" si="79"/>
        <v>0</v>
      </c>
      <c r="V90" s="27"/>
      <c r="W90" s="27">
        <f t="shared" si="113"/>
        <v>0</v>
      </c>
      <c r="X90" s="27"/>
      <c r="Y90" s="27">
        <f t="shared" si="114"/>
        <v>0</v>
      </c>
      <c r="Z90" s="28">
        <f t="shared" si="115"/>
        <v>0</v>
      </c>
      <c r="AA90" s="28">
        <f t="shared" si="116"/>
        <v>0</v>
      </c>
      <c r="AB90" s="28">
        <f t="shared" si="117"/>
        <v>0</v>
      </c>
      <c r="AC90" s="28">
        <f t="shared" si="118"/>
        <v>0</v>
      </c>
      <c r="AD90" s="28">
        <f t="shared" si="119"/>
        <v>0</v>
      </c>
      <c r="AE90" s="28">
        <f t="shared" si="120"/>
        <v>0</v>
      </c>
      <c r="AF90" s="28">
        <f t="shared" si="121"/>
        <v>0</v>
      </c>
      <c r="AG90" s="28">
        <f t="shared" si="80"/>
        <v>0</v>
      </c>
    </row>
    <row r="91" spans="1:33" s="29" customFormat="1" ht="16.2" hidden="1" customHeight="1" thickBot="1" x14ac:dyDescent="0.35">
      <c r="A91" s="21" t="s">
        <v>58</v>
      </c>
      <c r="B91" s="22">
        <f t="shared" si="104"/>
        <v>22</v>
      </c>
      <c r="C91" s="30"/>
      <c r="D91" s="3"/>
      <c r="E91" s="30"/>
      <c r="F91" s="23"/>
      <c r="G91" s="24">
        <f t="shared" si="105"/>
        <v>0</v>
      </c>
      <c r="H91" s="25">
        <f t="shared" si="106"/>
        <v>0</v>
      </c>
      <c r="I91" s="26">
        <f t="shared" si="107"/>
        <v>0</v>
      </c>
      <c r="J91" s="27"/>
      <c r="K91" s="27">
        <f t="shared" si="108"/>
        <v>0</v>
      </c>
      <c r="L91" s="27"/>
      <c r="M91" s="27">
        <f t="shared" si="109"/>
        <v>0</v>
      </c>
      <c r="N91" s="27"/>
      <c r="O91" s="27">
        <f t="shared" si="110"/>
        <v>0</v>
      </c>
      <c r="P91" s="27"/>
      <c r="Q91" s="27">
        <f t="shared" si="111"/>
        <v>0</v>
      </c>
      <c r="R91" s="27"/>
      <c r="S91" s="27">
        <f t="shared" si="112"/>
        <v>0</v>
      </c>
      <c r="T91" s="27"/>
      <c r="U91" s="27">
        <f t="shared" si="79"/>
        <v>0</v>
      </c>
      <c r="V91" s="27"/>
      <c r="W91" s="27">
        <f t="shared" si="113"/>
        <v>0</v>
      </c>
      <c r="X91" s="27"/>
      <c r="Y91" s="27">
        <f t="shared" si="114"/>
        <v>0</v>
      </c>
      <c r="Z91" s="28">
        <f t="shared" si="115"/>
        <v>0</v>
      </c>
      <c r="AA91" s="28">
        <f t="shared" si="116"/>
        <v>0</v>
      </c>
      <c r="AB91" s="28">
        <f t="shared" si="117"/>
        <v>0</v>
      </c>
      <c r="AC91" s="28">
        <f t="shared" si="118"/>
        <v>0</v>
      </c>
      <c r="AD91" s="28">
        <f t="shared" si="119"/>
        <v>0</v>
      </c>
      <c r="AE91" s="28">
        <f t="shared" si="120"/>
        <v>0</v>
      </c>
      <c r="AF91" s="28">
        <f t="shared" si="121"/>
        <v>0</v>
      </c>
      <c r="AG91" s="28">
        <f t="shared" si="80"/>
        <v>0</v>
      </c>
    </row>
    <row r="92" spans="1:33" s="29" customFormat="1" ht="16.2" hidden="1" customHeight="1" thickBot="1" x14ac:dyDescent="0.35">
      <c r="A92" s="21" t="s">
        <v>58</v>
      </c>
      <c r="B92" s="22">
        <f t="shared" si="104"/>
        <v>22</v>
      </c>
      <c r="C92" s="43"/>
      <c r="D92" s="58"/>
      <c r="F92" s="23"/>
      <c r="G92" s="24">
        <f t="shared" si="105"/>
        <v>0</v>
      </c>
      <c r="H92" s="25">
        <f t="shared" si="106"/>
        <v>0</v>
      </c>
      <c r="I92" s="26">
        <f t="shared" si="107"/>
        <v>0</v>
      </c>
      <c r="J92" s="27"/>
      <c r="K92" s="27">
        <f t="shared" si="108"/>
        <v>0</v>
      </c>
      <c r="L92" s="27"/>
      <c r="M92" s="27">
        <f t="shared" si="109"/>
        <v>0</v>
      </c>
      <c r="N92" s="27"/>
      <c r="O92" s="27">
        <f t="shared" si="110"/>
        <v>0</v>
      </c>
      <c r="P92" s="27"/>
      <c r="Q92" s="27">
        <f t="shared" si="111"/>
        <v>0</v>
      </c>
      <c r="R92" s="27"/>
      <c r="S92" s="27">
        <f t="shared" si="112"/>
        <v>0</v>
      </c>
      <c r="T92" s="27"/>
      <c r="U92" s="27">
        <f t="shared" si="79"/>
        <v>0</v>
      </c>
      <c r="V92" s="27"/>
      <c r="W92" s="27">
        <f t="shared" si="113"/>
        <v>0</v>
      </c>
      <c r="X92" s="27"/>
      <c r="Y92" s="27">
        <f t="shared" si="114"/>
        <v>0</v>
      </c>
      <c r="Z92" s="28">
        <f t="shared" si="115"/>
        <v>0</v>
      </c>
      <c r="AA92" s="28">
        <f t="shared" si="116"/>
        <v>0</v>
      </c>
      <c r="AB92" s="28">
        <f t="shared" si="117"/>
        <v>0</v>
      </c>
      <c r="AC92" s="28">
        <f t="shared" si="118"/>
        <v>0</v>
      </c>
      <c r="AD92" s="28">
        <f t="shared" si="119"/>
        <v>0</v>
      </c>
      <c r="AE92" s="28">
        <f t="shared" si="120"/>
        <v>0</v>
      </c>
      <c r="AF92" s="28">
        <f t="shared" si="121"/>
        <v>0</v>
      </c>
      <c r="AG92" s="28">
        <f t="shared" si="80"/>
        <v>0</v>
      </c>
    </row>
    <row r="93" spans="1:33" s="29" customFormat="1" ht="16.2" hidden="1" customHeight="1" thickBot="1" x14ac:dyDescent="0.35">
      <c r="A93" s="21" t="s">
        <v>58</v>
      </c>
      <c r="B93" s="22">
        <f t="shared" si="104"/>
        <v>22</v>
      </c>
      <c r="C93" s="23"/>
      <c r="D93" s="23"/>
      <c r="E93" s="30"/>
      <c r="F93" s="23"/>
      <c r="G93" s="24">
        <f t="shared" si="105"/>
        <v>0</v>
      </c>
      <c r="H93" s="25">
        <f t="shared" si="106"/>
        <v>0</v>
      </c>
      <c r="I93" s="26">
        <f t="shared" si="107"/>
        <v>0</v>
      </c>
      <c r="J93" s="27"/>
      <c r="K93" s="27">
        <f t="shared" si="108"/>
        <v>0</v>
      </c>
      <c r="L93" s="27"/>
      <c r="M93" s="27">
        <f t="shared" si="109"/>
        <v>0</v>
      </c>
      <c r="N93" s="27"/>
      <c r="O93" s="27">
        <f t="shared" si="110"/>
        <v>0</v>
      </c>
      <c r="P93" s="27"/>
      <c r="Q93" s="27">
        <f t="shared" si="111"/>
        <v>0</v>
      </c>
      <c r="R93" s="27"/>
      <c r="S93" s="27">
        <f t="shared" si="112"/>
        <v>0</v>
      </c>
      <c r="T93" s="27"/>
      <c r="U93" s="27">
        <f t="shared" si="79"/>
        <v>0</v>
      </c>
      <c r="V93" s="27"/>
      <c r="W93" s="27">
        <f t="shared" si="113"/>
        <v>0</v>
      </c>
      <c r="X93" s="27"/>
      <c r="Y93" s="27">
        <f t="shared" si="114"/>
        <v>0</v>
      </c>
      <c r="Z93" s="28">
        <f t="shared" si="115"/>
        <v>0</v>
      </c>
      <c r="AA93" s="28">
        <f t="shared" si="116"/>
        <v>0</v>
      </c>
      <c r="AB93" s="28">
        <f t="shared" si="117"/>
        <v>0</v>
      </c>
      <c r="AC93" s="28">
        <f t="shared" si="118"/>
        <v>0</v>
      </c>
      <c r="AD93" s="28">
        <f t="shared" si="119"/>
        <v>0</v>
      </c>
      <c r="AE93" s="28">
        <f t="shared" si="120"/>
        <v>0</v>
      </c>
      <c r="AF93" s="28">
        <f t="shared" si="121"/>
        <v>0</v>
      </c>
      <c r="AG93" s="28">
        <f t="shared" si="80"/>
        <v>0</v>
      </c>
    </row>
    <row r="94" spans="1:33" s="29" customFormat="1" ht="16.2" hidden="1" customHeight="1" thickBot="1" x14ac:dyDescent="0.35">
      <c r="A94" s="21" t="s">
        <v>58</v>
      </c>
      <c r="B94" s="22">
        <f t="shared" si="104"/>
        <v>22</v>
      </c>
      <c r="C94" s="23"/>
      <c r="D94" s="23"/>
      <c r="E94" s="30"/>
      <c r="F94" s="23"/>
      <c r="G94" s="24">
        <f t="shared" ref="G94:G114" si="122">SUMPRODUCT(LARGE(Z94:AG94,ROW($1:$4)))</f>
        <v>0</v>
      </c>
      <c r="H94" s="25">
        <f t="shared" ref="H94:H114" si="123">SUM(M94,W94,K94,U94,S94,O94,Q94,Y94)</f>
        <v>0</v>
      </c>
      <c r="I94" s="26">
        <f t="shared" ref="I94:I114" si="124">COUNTA(L94,V94,J94,T94,R94,N94,P94,X94)</f>
        <v>0</v>
      </c>
      <c r="J94" s="27"/>
      <c r="K94" s="27">
        <f t="shared" ref="K94:K112" si="125">IF(J94="Or",90,IF(J94="Argent",50,IF(J94="Bronze",40,IF(J94="Cinq",15,IF(J94="Sept",5,0)))))</f>
        <v>0</v>
      </c>
      <c r="L94" s="27"/>
      <c r="M94" s="27">
        <f t="shared" ref="M94:M112" si="126">IF(L94="Or",90,IF(L94="Argent",50,IF(L94="Bronze",40,IF(L94="Cinq",15,IF(L94="Sept",5,0)))))</f>
        <v>0</v>
      </c>
      <c r="N94" s="27"/>
      <c r="O94" s="27">
        <f t="shared" si="110"/>
        <v>0</v>
      </c>
      <c r="P94" s="27"/>
      <c r="Q94" s="27">
        <f t="shared" si="111"/>
        <v>0</v>
      </c>
      <c r="R94" s="27"/>
      <c r="S94" s="27">
        <f t="shared" ref="S94:S114" si="127">IF(R94="Or",90,IF(R94="Argent",50,IF(R94="Bronze",40,IF(R94="Cinq",15,IF(R94="Sept",5,0)))))</f>
        <v>0</v>
      </c>
      <c r="T94" s="27"/>
      <c r="U94" s="27">
        <f t="shared" si="79"/>
        <v>0</v>
      </c>
      <c r="V94" s="27"/>
      <c r="W94" s="27">
        <f t="shared" ref="W94:W112" si="128">IF(V94="Or",90,IF(V94="Argent",50,IF(V94="Bronze",40,IF(V94="Cinq",15,IF(V94="Sept",5,0)))))</f>
        <v>0</v>
      </c>
      <c r="X94" s="27"/>
      <c r="Y94" s="27">
        <f t="shared" si="114"/>
        <v>0</v>
      </c>
      <c r="Z94" s="28">
        <f t="shared" ref="Z94:Z114" si="129">K94</f>
        <v>0</v>
      </c>
      <c r="AA94" s="28">
        <f t="shared" ref="AA94:AA114" si="130">S94</f>
        <v>0</v>
      </c>
      <c r="AB94" s="28">
        <f t="shared" ref="AB94:AB114" si="131">U94</f>
        <v>0</v>
      </c>
      <c r="AC94" s="28">
        <f t="shared" ref="AC94:AC114" si="132">W94</f>
        <v>0</v>
      </c>
      <c r="AD94" s="28">
        <f t="shared" ref="AD94:AD114" si="133">M94</f>
        <v>0</v>
      </c>
      <c r="AE94" s="28">
        <f t="shared" ref="AE94:AE114" si="134">O94</f>
        <v>0</v>
      </c>
      <c r="AF94" s="28">
        <f t="shared" ref="AF94:AF114" si="135">Q94</f>
        <v>0</v>
      </c>
      <c r="AG94" s="28">
        <f t="shared" si="80"/>
        <v>0</v>
      </c>
    </row>
    <row r="95" spans="1:33" s="29" customFormat="1" ht="16.2" hidden="1" customHeight="1" thickBot="1" x14ac:dyDescent="0.35">
      <c r="A95" s="21" t="s">
        <v>58</v>
      </c>
      <c r="B95" s="22">
        <f t="shared" si="104"/>
        <v>22</v>
      </c>
      <c r="C95" s="23"/>
      <c r="D95" s="23"/>
      <c r="E95" s="30"/>
      <c r="F95" s="23"/>
      <c r="G95" s="24">
        <f t="shared" si="122"/>
        <v>0</v>
      </c>
      <c r="H95" s="25">
        <f t="shared" si="123"/>
        <v>0</v>
      </c>
      <c r="I95" s="26">
        <f t="shared" si="124"/>
        <v>0</v>
      </c>
      <c r="J95" s="27"/>
      <c r="K95" s="27">
        <f t="shared" si="125"/>
        <v>0</v>
      </c>
      <c r="L95" s="27"/>
      <c r="M95" s="27">
        <f t="shared" si="126"/>
        <v>0</v>
      </c>
      <c r="N95" s="27"/>
      <c r="O95" s="27">
        <f t="shared" si="110"/>
        <v>0</v>
      </c>
      <c r="P95" s="27"/>
      <c r="Q95" s="27">
        <f t="shared" si="111"/>
        <v>0</v>
      </c>
      <c r="R95" s="27"/>
      <c r="S95" s="27">
        <f t="shared" si="127"/>
        <v>0</v>
      </c>
      <c r="T95" s="27"/>
      <c r="U95" s="27">
        <f t="shared" si="79"/>
        <v>0</v>
      </c>
      <c r="V95" s="27"/>
      <c r="W95" s="27">
        <f t="shared" si="128"/>
        <v>0</v>
      </c>
      <c r="X95" s="27"/>
      <c r="Y95" s="27">
        <f t="shared" si="114"/>
        <v>0</v>
      </c>
      <c r="Z95" s="28">
        <f t="shared" si="129"/>
        <v>0</v>
      </c>
      <c r="AA95" s="28">
        <f t="shared" si="130"/>
        <v>0</v>
      </c>
      <c r="AB95" s="28">
        <f t="shared" si="131"/>
        <v>0</v>
      </c>
      <c r="AC95" s="28">
        <f t="shared" si="132"/>
        <v>0</v>
      </c>
      <c r="AD95" s="28">
        <f t="shared" si="133"/>
        <v>0</v>
      </c>
      <c r="AE95" s="28">
        <f t="shared" si="134"/>
        <v>0</v>
      </c>
      <c r="AF95" s="28">
        <f t="shared" si="135"/>
        <v>0</v>
      </c>
      <c r="AG95" s="28">
        <f t="shared" si="80"/>
        <v>0</v>
      </c>
    </row>
    <row r="96" spans="1:33" s="29" customFormat="1" ht="16.2" hidden="1" customHeight="1" thickBot="1" x14ac:dyDescent="0.35">
      <c r="A96" s="21" t="s">
        <v>58</v>
      </c>
      <c r="B96" s="22">
        <f t="shared" si="104"/>
        <v>22</v>
      </c>
      <c r="C96" s="23"/>
      <c r="D96" s="23"/>
      <c r="E96" s="30"/>
      <c r="F96" s="23"/>
      <c r="G96" s="24">
        <f t="shared" si="122"/>
        <v>0</v>
      </c>
      <c r="H96" s="25">
        <f t="shared" si="123"/>
        <v>0</v>
      </c>
      <c r="I96" s="26">
        <f t="shared" si="124"/>
        <v>0</v>
      </c>
      <c r="J96" s="27"/>
      <c r="K96" s="27">
        <f t="shared" si="125"/>
        <v>0</v>
      </c>
      <c r="L96" s="27"/>
      <c r="M96" s="27">
        <f t="shared" si="126"/>
        <v>0</v>
      </c>
      <c r="N96" s="27"/>
      <c r="O96" s="27">
        <f t="shared" si="110"/>
        <v>0</v>
      </c>
      <c r="P96" s="27"/>
      <c r="Q96" s="27">
        <f t="shared" si="111"/>
        <v>0</v>
      </c>
      <c r="R96" s="27"/>
      <c r="S96" s="27">
        <f t="shared" si="127"/>
        <v>0</v>
      </c>
      <c r="T96" s="27"/>
      <c r="U96" s="27">
        <f t="shared" si="79"/>
        <v>0</v>
      </c>
      <c r="V96" s="27"/>
      <c r="W96" s="27">
        <f t="shared" si="128"/>
        <v>0</v>
      </c>
      <c r="X96" s="27"/>
      <c r="Y96" s="27">
        <f t="shared" si="114"/>
        <v>0</v>
      </c>
      <c r="Z96" s="28">
        <f t="shared" si="129"/>
        <v>0</v>
      </c>
      <c r="AA96" s="28">
        <f t="shared" si="130"/>
        <v>0</v>
      </c>
      <c r="AB96" s="28">
        <f t="shared" si="131"/>
        <v>0</v>
      </c>
      <c r="AC96" s="28">
        <f t="shared" si="132"/>
        <v>0</v>
      </c>
      <c r="AD96" s="28">
        <f t="shared" si="133"/>
        <v>0</v>
      </c>
      <c r="AE96" s="28">
        <f t="shared" si="134"/>
        <v>0</v>
      </c>
      <c r="AF96" s="28">
        <f t="shared" si="135"/>
        <v>0</v>
      </c>
      <c r="AG96" s="28">
        <f t="shared" si="80"/>
        <v>0</v>
      </c>
    </row>
    <row r="97" spans="1:33" s="29" customFormat="1" ht="16.2" hidden="1" customHeight="1" thickBot="1" x14ac:dyDescent="0.35">
      <c r="A97" s="21" t="s">
        <v>58</v>
      </c>
      <c r="B97" s="22">
        <f t="shared" si="104"/>
        <v>22</v>
      </c>
      <c r="C97" s="30"/>
      <c r="D97" s="23"/>
      <c r="E97" s="30"/>
      <c r="F97" s="23"/>
      <c r="G97" s="24">
        <f t="shared" si="122"/>
        <v>0</v>
      </c>
      <c r="H97" s="25">
        <f t="shared" si="123"/>
        <v>0</v>
      </c>
      <c r="I97" s="26">
        <f t="shared" si="124"/>
        <v>0</v>
      </c>
      <c r="J97" s="27"/>
      <c r="K97" s="27">
        <f t="shared" si="125"/>
        <v>0</v>
      </c>
      <c r="L97" s="27"/>
      <c r="M97" s="27">
        <f t="shared" si="126"/>
        <v>0</v>
      </c>
      <c r="N97" s="27"/>
      <c r="O97" s="27">
        <f t="shared" si="110"/>
        <v>0</v>
      </c>
      <c r="P97" s="27"/>
      <c r="Q97" s="27">
        <f t="shared" si="111"/>
        <v>0</v>
      </c>
      <c r="R97" s="27"/>
      <c r="S97" s="27">
        <f t="shared" si="127"/>
        <v>0</v>
      </c>
      <c r="T97" s="27"/>
      <c r="U97" s="27">
        <f t="shared" si="79"/>
        <v>0</v>
      </c>
      <c r="V97" s="27"/>
      <c r="W97" s="27">
        <f t="shared" si="128"/>
        <v>0</v>
      </c>
      <c r="X97" s="27"/>
      <c r="Y97" s="27">
        <f t="shared" si="114"/>
        <v>0</v>
      </c>
      <c r="Z97" s="28">
        <f t="shared" si="129"/>
        <v>0</v>
      </c>
      <c r="AA97" s="28">
        <f t="shared" si="130"/>
        <v>0</v>
      </c>
      <c r="AB97" s="28">
        <f t="shared" si="131"/>
        <v>0</v>
      </c>
      <c r="AC97" s="28">
        <f t="shared" si="132"/>
        <v>0</v>
      </c>
      <c r="AD97" s="28">
        <f t="shared" si="133"/>
        <v>0</v>
      </c>
      <c r="AE97" s="28">
        <f t="shared" si="134"/>
        <v>0</v>
      </c>
      <c r="AF97" s="28">
        <f t="shared" si="135"/>
        <v>0</v>
      </c>
      <c r="AG97" s="28">
        <f t="shared" si="80"/>
        <v>0</v>
      </c>
    </row>
    <row r="98" spans="1:33" s="29" customFormat="1" ht="16.2" hidden="1" customHeight="1" thickBot="1" x14ac:dyDescent="0.35">
      <c r="A98" s="21" t="s">
        <v>58</v>
      </c>
      <c r="B98" s="22">
        <f t="shared" si="104"/>
        <v>22</v>
      </c>
      <c r="C98" s="30"/>
      <c r="D98" s="23"/>
      <c r="E98" s="30"/>
      <c r="F98" s="23"/>
      <c r="G98" s="24">
        <f t="shared" si="122"/>
        <v>0</v>
      </c>
      <c r="H98" s="25">
        <f t="shared" si="123"/>
        <v>0</v>
      </c>
      <c r="I98" s="26">
        <f t="shared" si="124"/>
        <v>0</v>
      </c>
      <c r="J98" s="27"/>
      <c r="K98" s="27">
        <f t="shared" si="125"/>
        <v>0</v>
      </c>
      <c r="L98" s="27"/>
      <c r="M98" s="27">
        <f t="shared" si="126"/>
        <v>0</v>
      </c>
      <c r="N98" s="27"/>
      <c r="O98" s="27">
        <f t="shared" si="110"/>
        <v>0</v>
      </c>
      <c r="P98" s="27"/>
      <c r="Q98" s="27">
        <f t="shared" si="111"/>
        <v>0</v>
      </c>
      <c r="R98" s="27"/>
      <c r="S98" s="27">
        <f t="shared" si="127"/>
        <v>0</v>
      </c>
      <c r="T98" s="27"/>
      <c r="U98" s="27">
        <f t="shared" si="79"/>
        <v>0</v>
      </c>
      <c r="V98" s="27"/>
      <c r="W98" s="27">
        <f t="shared" si="128"/>
        <v>0</v>
      </c>
      <c r="X98" s="27"/>
      <c r="Y98" s="27">
        <f t="shared" si="114"/>
        <v>0</v>
      </c>
      <c r="Z98" s="28">
        <f t="shared" si="129"/>
        <v>0</v>
      </c>
      <c r="AA98" s="28">
        <f t="shared" si="130"/>
        <v>0</v>
      </c>
      <c r="AB98" s="28">
        <f t="shared" si="131"/>
        <v>0</v>
      </c>
      <c r="AC98" s="28">
        <f t="shared" si="132"/>
        <v>0</v>
      </c>
      <c r="AD98" s="28">
        <f t="shared" si="133"/>
        <v>0</v>
      </c>
      <c r="AE98" s="28">
        <f t="shared" si="134"/>
        <v>0</v>
      </c>
      <c r="AF98" s="28">
        <f t="shared" si="135"/>
        <v>0</v>
      </c>
      <c r="AG98" s="28">
        <f t="shared" si="80"/>
        <v>0</v>
      </c>
    </row>
    <row r="99" spans="1:33" s="29" customFormat="1" ht="16.2" hidden="1" customHeight="1" thickBot="1" x14ac:dyDescent="0.35">
      <c r="A99" s="21" t="s">
        <v>58</v>
      </c>
      <c r="B99" s="22">
        <f t="shared" si="104"/>
        <v>22</v>
      </c>
      <c r="C99" s="30"/>
      <c r="D99" s="23"/>
      <c r="E99" s="30"/>
      <c r="F99" s="23"/>
      <c r="G99" s="24">
        <f t="shared" si="122"/>
        <v>0</v>
      </c>
      <c r="H99" s="25">
        <f t="shared" si="123"/>
        <v>0</v>
      </c>
      <c r="I99" s="26">
        <f t="shared" si="124"/>
        <v>0</v>
      </c>
      <c r="J99" s="27"/>
      <c r="K99" s="27">
        <f t="shared" si="125"/>
        <v>0</v>
      </c>
      <c r="L99" s="27"/>
      <c r="M99" s="27">
        <f t="shared" si="126"/>
        <v>0</v>
      </c>
      <c r="N99" s="27"/>
      <c r="O99" s="27">
        <f t="shared" si="110"/>
        <v>0</v>
      </c>
      <c r="P99" s="27"/>
      <c r="Q99" s="27">
        <f t="shared" si="111"/>
        <v>0</v>
      </c>
      <c r="R99" s="27"/>
      <c r="S99" s="27">
        <f t="shared" si="127"/>
        <v>0</v>
      </c>
      <c r="T99" s="27"/>
      <c r="U99" s="27">
        <f t="shared" si="79"/>
        <v>0</v>
      </c>
      <c r="V99" s="27"/>
      <c r="W99" s="27">
        <f t="shared" si="128"/>
        <v>0</v>
      </c>
      <c r="X99" s="27"/>
      <c r="Y99" s="27">
        <f t="shared" si="114"/>
        <v>0</v>
      </c>
      <c r="Z99" s="28">
        <f t="shared" si="129"/>
        <v>0</v>
      </c>
      <c r="AA99" s="28">
        <f t="shared" si="130"/>
        <v>0</v>
      </c>
      <c r="AB99" s="28">
        <f t="shared" si="131"/>
        <v>0</v>
      </c>
      <c r="AC99" s="28">
        <f t="shared" si="132"/>
        <v>0</v>
      </c>
      <c r="AD99" s="28">
        <f t="shared" si="133"/>
        <v>0</v>
      </c>
      <c r="AE99" s="28">
        <f t="shared" si="134"/>
        <v>0</v>
      </c>
      <c r="AF99" s="28">
        <f t="shared" si="135"/>
        <v>0</v>
      </c>
      <c r="AG99" s="28">
        <f t="shared" si="80"/>
        <v>0</v>
      </c>
    </row>
    <row r="100" spans="1:33" s="29" customFormat="1" ht="16.2" hidden="1" customHeight="1" thickBot="1" x14ac:dyDescent="0.35">
      <c r="A100" s="21" t="s">
        <v>58</v>
      </c>
      <c r="B100" s="22">
        <f t="shared" si="104"/>
        <v>22</v>
      </c>
      <c r="C100"/>
      <c r="E100" s="6"/>
      <c r="F100" s="23"/>
      <c r="G100" s="24">
        <f t="shared" si="122"/>
        <v>0</v>
      </c>
      <c r="H100" s="25">
        <f t="shared" si="123"/>
        <v>0</v>
      </c>
      <c r="I100" s="26">
        <f t="shared" si="124"/>
        <v>0</v>
      </c>
      <c r="J100" s="27"/>
      <c r="K100" s="27">
        <f t="shared" si="125"/>
        <v>0</v>
      </c>
      <c r="L100" s="27"/>
      <c r="M100" s="27">
        <f t="shared" si="126"/>
        <v>0</v>
      </c>
      <c r="N100" s="27"/>
      <c r="O100" s="27">
        <f t="shared" si="110"/>
        <v>0</v>
      </c>
      <c r="P100" s="27"/>
      <c r="Q100" s="27">
        <f t="shared" si="111"/>
        <v>0</v>
      </c>
      <c r="R100" s="27"/>
      <c r="S100" s="27">
        <f t="shared" si="127"/>
        <v>0</v>
      </c>
      <c r="T100" s="27"/>
      <c r="U100" s="27">
        <f t="shared" si="79"/>
        <v>0</v>
      </c>
      <c r="V100" s="27"/>
      <c r="W100" s="27">
        <f t="shared" si="128"/>
        <v>0</v>
      </c>
      <c r="X100" s="27"/>
      <c r="Y100" s="27">
        <f t="shared" si="114"/>
        <v>0</v>
      </c>
      <c r="Z100" s="28">
        <f t="shared" si="129"/>
        <v>0</v>
      </c>
      <c r="AA100" s="28">
        <f t="shared" si="130"/>
        <v>0</v>
      </c>
      <c r="AB100" s="28">
        <f t="shared" si="131"/>
        <v>0</v>
      </c>
      <c r="AC100" s="28">
        <f t="shared" si="132"/>
        <v>0</v>
      </c>
      <c r="AD100" s="28">
        <f t="shared" si="133"/>
        <v>0</v>
      </c>
      <c r="AE100" s="28">
        <f t="shared" si="134"/>
        <v>0</v>
      </c>
      <c r="AF100" s="28">
        <f t="shared" si="135"/>
        <v>0</v>
      </c>
      <c r="AG100" s="28">
        <f t="shared" si="80"/>
        <v>0</v>
      </c>
    </row>
    <row r="101" spans="1:33" s="29" customFormat="1" ht="16.2" hidden="1" customHeight="1" thickBot="1" x14ac:dyDescent="0.35">
      <c r="A101" s="21" t="s">
        <v>58</v>
      </c>
      <c r="B101" s="22">
        <f t="shared" si="104"/>
        <v>22</v>
      </c>
      <c r="C101"/>
      <c r="D101" s="23"/>
      <c r="E101" s="30"/>
      <c r="F101" s="23"/>
      <c r="G101" s="24">
        <f t="shared" si="122"/>
        <v>0</v>
      </c>
      <c r="H101" s="25">
        <f t="shared" si="123"/>
        <v>0</v>
      </c>
      <c r="I101" s="26">
        <f t="shared" si="124"/>
        <v>0</v>
      </c>
      <c r="J101" s="27"/>
      <c r="K101" s="27">
        <f t="shared" si="125"/>
        <v>0</v>
      </c>
      <c r="L101" s="27"/>
      <c r="M101" s="27">
        <f t="shared" si="126"/>
        <v>0</v>
      </c>
      <c r="N101" s="27"/>
      <c r="O101" s="27">
        <f t="shared" si="110"/>
        <v>0</v>
      </c>
      <c r="P101" s="27"/>
      <c r="Q101" s="27">
        <f t="shared" si="111"/>
        <v>0</v>
      </c>
      <c r="R101" s="27"/>
      <c r="S101" s="27">
        <f t="shared" si="127"/>
        <v>0</v>
      </c>
      <c r="T101" s="27"/>
      <c r="U101" s="27">
        <f t="shared" si="79"/>
        <v>0</v>
      </c>
      <c r="V101" s="27"/>
      <c r="W101" s="27">
        <f t="shared" si="128"/>
        <v>0</v>
      </c>
      <c r="X101" s="27"/>
      <c r="Y101" s="27">
        <f t="shared" si="114"/>
        <v>0</v>
      </c>
      <c r="Z101" s="28">
        <f t="shared" si="129"/>
        <v>0</v>
      </c>
      <c r="AA101" s="28">
        <f t="shared" si="130"/>
        <v>0</v>
      </c>
      <c r="AB101" s="28">
        <f t="shared" si="131"/>
        <v>0</v>
      </c>
      <c r="AC101" s="28">
        <f t="shared" si="132"/>
        <v>0</v>
      </c>
      <c r="AD101" s="28">
        <f t="shared" si="133"/>
        <v>0</v>
      </c>
      <c r="AE101" s="28">
        <f t="shared" si="134"/>
        <v>0</v>
      </c>
      <c r="AF101" s="28">
        <f t="shared" si="135"/>
        <v>0</v>
      </c>
      <c r="AG101" s="28">
        <f t="shared" si="80"/>
        <v>0</v>
      </c>
    </row>
    <row r="102" spans="1:33" s="29" customFormat="1" ht="16.2" hidden="1" customHeight="1" thickBot="1" x14ac:dyDescent="0.35">
      <c r="A102" s="21" t="s">
        <v>58</v>
      </c>
      <c r="B102" s="22">
        <f t="shared" si="104"/>
        <v>22</v>
      </c>
      <c r="C102"/>
      <c r="D102" s="23"/>
      <c r="E102" s="30"/>
      <c r="F102" s="23"/>
      <c r="G102" s="24">
        <f t="shared" si="122"/>
        <v>0</v>
      </c>
      <c r="H102" s="25">
        <f t="shared" si="123"/>
        <v>0</v>
      </c>
      <c r="I102" s="26">
        <f t="shared" si="124"/>
        <v>0</v>
      </c>
      <c r="J102" s="27"/>
      <c r="K102" s="27">
        <f t="shared" si="125"/>
        <v>0</v>
      </c>
      <c r="L102" s="27"/>
      <c r="M102" s="27">
        <f t="shared" si="126"/>
        <v>0</v>
      </c>
      <c r="N102" s="27"/>
      <c r="O102" s="27">
        <f t="shared" si="110"/>
        <v>0</v>
      </c>
      <c r="P102" s="27"/>
      <c r="Q102" s="27">
        <f t="shared" si="111"/>
        <v>0</v>
      </c>
      <c r="R102" s="27"/>
      <c r="S102" s="27">
        <f t="shared" si="127"/>
        <v>0</v>
      </c>
      <c r="T102" s="27"/>
      <c r="U102" s="27">
        <f t="shared" si="79"/>
        <v>0</v>
      </c>
      <c r="V102" s="27"/>
      <c r="W102" s="27">
        <f t="shared" si="128"/>
        <v>0</v>
      </c>
      <c r="X102" s="27"/>
      <c r="Y102" s="27">
        <f t="shared" si="114"/>
        <v>0</v>
      </c>
      <c r="Z102" s="28">
        <f t="shared" si="129"/>
        <v>0</v>
      </c>
      <c r="AA102" s="28">
        <f t="shared" si="130"/>
        <v>0</v>
      </c>
      <c r="AB102" s="28">
        <f t="shared" si="131"/>
        <v>0</v>
      </c>
      <c r="AC102" s="28">
        <f t="shared" si="132"/>
        <v>0</v>
      </c>
      <c r="AD102" s="28">
        <f t="shared" si="133"/>
        <v>0</v>
      </c>
      <c r="AE102" s="28">
        <f t="shared" si="134"/>
        <v>0</v>
      </c>
      <c r="AF102" s="28">
        <f t="shared" si="135"/>
        <v>0</v>
      </c>
      <c r="AG102" s="28">
        <f t="shared" si="80"/>
        <v>0</v>
      </c>
    </row>
    <row r="103" spans="1:33" s="29" customFormat="1" ht="16.2" hidden="1" customHeight="1" thickBot="1" x14ac:dyDescent="0.35">
      <c r="A103" s="21" t="s">
        <v>58</v>
      </c>
      <c r="B103" s="22">
        <f t="shared" si="104"/>
        <v>22</v>
      </c>
      <c r="C103" s="30"/>
      <c r="D103" s="23"/>
      <c r="E103" s="30"/>
      <c r="F103" s="23"/>
      <c r="G103" s="24">
        <f t="shared" si="122"/>
        <v>0</v>
      </c>
      <c r="H103" s="25">
        <f t="shared" si="123"/>
        <v>0</v>
      </c>
      <c r="I103" s="26">
        <f t="shared" si="124"/>
        <v>0</v>
      </c>
      <c r="J103" s="27"/>
      <c r="K103" s="27">
        <f t="shared" si="125"/>
        <v>0</v>
      </c>
      <c r="L103" s="27"/>
      <c r="M103" s="27">
        <f t="shared" si="126"/>
        <v>0</v>
      </c>
      <c r="N103" s="27"/>
      <c r="O103" s="27">
        <f t="shared" si="110"/>
        <v>0</v>
      </c>
      <c r="P103" s="27"/>
      <c r="Q103" s="27">
        <f t="shared" si="111"/>
        <v>0</v>
      </c>
      <c r="R103" s="27"/>
      <c r="S103" s="27">
        <f t="shared" si="127"/>
        <v>0</v>
      </c>
      <c r="T103" s="27"/>
      <c r="U103" s="27">
        <f t="shared" si="79"/>
        <v>0</v>
      </c>
      <c r="V103" s="27"/>
      <c r="W103" s="27">
        <f t="shared" si="128"/>
        <v>0</v>
      </c>
      <c r="X103" s="27"/>
      <c r="Y103" s="27">
        <f t="shared" si="114"/>
        <v>0</v>
      </c>
      <c r="Z103" s="28">
        <f t="shared" si="129"/>
        <v>0</v>
      </c>
      <c r="AA103" s="28">
        <f t="shared" si="130"/>
        <v>0</v>
      </c>
      <c r="AB103" s="28">
        <f t="shared" si="131"/>
        <v>0</v>
      </c>
      <c r="AC103" s="28">
        <f t="shared" si="132"/>
        <v>0</v>
      </c>
      <c r="AD103" s="28">
        <f t="shared" si="133"/>
        <v>0</v>
      </c>
      <c r="AE103" s="28">
        <f t="shared" si="134"/>
        <v>0</v>
      </c>
      <c r="AF103" s="28">
        <f t="shared" si="135"/>
        <v>0</v>
      </c>
      <c r="AG103" s="28">
        <f t="shared" si="80"/>
        <v>0</v>
      </c>
    </row>
    <row r="104" spans="1:33" s="29" customFormat="1" ht="16.2" hidden="1" customHeight="1" thickBot="1" x14ac:dyDescent="0.35">
      <c r="A104" s="21" t="s">
        <v>58</v>
      </c>
      <c r="B104" s="22">
        <f t="shared" si="104"/>
        <v>22</v>
      </c>
      <c r="C104" s="23"/>
      <c r="D104" s="23"/>
      <c r="E104" s="23"/>
      <c r="F104" s="23"/>
      <c r="G104" s="24">
        <f t="shared" si="122"/>
        <v>0</v>
      </c>
      <c r="H104" s="25">
        <f t="shared" si="123"/>
        <v>0</v>
      </c>
      <c r="I104" s="26">
        <f t="shared" si="124"/>
        <v>0</v>
      </c>
      <c r="J104" s="27"/>
      <c r="K104" s="27">
        <f t="shared" si="125"/>
        <v>0</v>
      </c>
      <c r="L104" s="27"/>
      <c r="M104" s="27">
        <f t="shared" si="126"/>
        <v>0</v>
      </c>
      <c r="N104" s="27"/>
      <c r="O104" s="27">
        <f t="shared" si="110"/>
        <v>0</v>
      </c>
      <c r="P104" s="27"/>
      <c r="Q104" s="27">
        <f t="shared" si="111"/>
        <v>0</v>
      </c>
      <c r="R104" s="27"/>
      <c r="S104" s="27">
        <f t="shared" si="127"/>
        <v>0</v>
      </c>
      <c r="T104" s="27"/>
      <c r="U104" s="27">
        <f t="shared" si="79"/>
        <v>0</v>
      </c>
      <c r="V104" s="27"/>
      <c r="W104" s="27">
        <f t="shared" si="128"/>
        <v>0</v>
      </c>
      <c r="X104" s="27"/>
      <c r="Y104" s="27">
        <f t="shared" si="114"/>
        <v>0</v>
      </c>
      <c r="Z104" s="28">
        <f t="shared" si="129"/>
        <v>0</v>
      </c>
      <c r="AA104" s="28">
        <f t="shared" si="130"/>
        <v>0</v>
      </c>
      <c r="AB104" s="28">
        <f t="shared" si="131"/>
        <v>0</v>
      </c>
      <c r="AC104" s="28">
        <f t="shared" si="132"/>
        <v>0</v>
      </c>
      <c r="AD104" s="28">
        <f t="shared" si="133"/>
        <v>0</v>
      </c>
      <c r="AE104" s="28">
        <f t="shared" si="134"/>
        <v>0</v>
      </c>
      <c r="AF104" s="28">
        <f t="shared" si="135"/>
        <v>0</v>
      </c>
      <c r="AG104" s="28">
        <f t="shared" si="80"/>
        <v>0</v>
      </c>
    </row>
    <row r="105" spans="1:33" s="29" customFormat="1" ht="16.2" hidden="1" customHeight="1" thickBot="1" x14ac:dyDescent="0.35">
      <c r="A105" s="21" t="s">
        <v>58</v>
      </c>
      <c r="B105" s="22">
        <f t="shared" si="104"/>
        <v>22</v>
      </c>
      <c r="C105" s="30"/>
      <c r="D105" s="30"/>
      <c r="E105" s="30"/>
      <c r="F105" s="23"/>
      <c r="G105" s="24">
        <f t="shared" si="122"/>
        <v>0</v>
      </c>
      <c r="H105" s="25">
        <f t="shared" si="123"/>
        <v>0</v>
      </c>
      <c r="I105" s="26">
        <f t="shared" si="124"/>
        <v>0</v>
      </c>
      <c r="J105" s="27"/>
      <c r="K105" s="27">
        <f t="shared" si="125"/>
        <v>0</v>
      </c>
      <c r="L105" s="27"/>
      <c r="M105" s="27">
        <f t="shared" si="126"/>
        <v>0</v>
      </c>
      <c r="N105" s="27"/>
      <c r="O105" s="27">
        <f t="shared" si="110"/>
        <v>0</v>
      </c>
      <c r="P105" s="27"/>
      <c r="Q105" s="27">
        <f t="shared" si="111"/>
        <v>0</v>
      </c>
      <c r="R105" s="27"/>
      <c r="S105" s="27">
        <f t="shared" si="127"/>
        <v>0</v>
      </c>
      <c r="T105" s="27"/>
      <c r="U105" s="27">
        <f t="shared" si="79"/>
        <v>0</v>
      </c>
      <c r="V105" s="27"/>
      <c r="W105" s="27">
        <f t="shared" si="128"/>
        <v>0</v>
      </c>
      <c r="X105" s="27"/>
      <c r="Y105" s="27">
        <f t="shared" si="114"/>
        <v>0</v>
      </c>
      <c r="Z105" s="28">
        <f t="shared" si="129"/>
        <v>0</v>
      </c>
      <c r="AA105" s="28">
        <f t="shared" si="130"/>
        <v>0</v>
      </c>
      <c r="AB105" s="28">
        <f t="shared" si="131"/>
        <v>0</v>
      </c>
      <c r="AC105" s="28">
        <f t="shared" si="132"/>
        <v>0</v>
      </c>
      <c r="AD105" s="28">
        <f t="shared" si="133"/>
        <v>0</v>
      </c>
      <c r="AE105" s="28">
        <f t="shared" si="134"/>
        <v>0</v>
      </c>
      <c r="AF105" s="28">
        <f t="shared" si="135"/>
        <v>0</v>
      </c>
      <c r="AG105" s="28">
        <f t="shared" si="80"/>
        <v>0</v>
      </c>
    </row>
    <row r="106" spans="1:33" s="29" customFormat="1" ht="16.2" hidden="1" customHeight="1" thickBot="1" x14ac:dyDescent="0.35">
      <c r="A106" s="21" t="s">
        <v>58</v>
      </c>
      <c r="B106" s="22">
        <f t="shared" si="104"/>
        <v>22</v>
      </c>
      <c r="C106" s="30"/>
      <c r="D106" s="30"/>
      <c r="E106" s="30"/>
      <c r="F106" s="23"/>
      <c r="G106" s="24">
        <f t="shared" si="122"/>
        <v>0</v>
      </c>
      <c r="H106" s="25">
        <f t="shared" si="123"/>
        <v>0</v>
      </c>
      <c r="I106" s="26">
        <f t="shared" si="124"/>
        <v>0</v>
      </c>
      <c r="J106" s="27"/>
      <c r="K106" s="27">
        <f t="shared" si="125"/>
        <v>0</v>
      </c>
      <c r="L106" s="27"/>
      <c r="M106" s="27">
        <f t="shared" si="126"/>
        <v>0</v>
      </c>
      <c r="N106" s="27"/>
      <c r="O106" s="27">
        <f t="shared" si="110"/>
        <v>0</v>
      </c>
      <c r="P106" s="27"/>
      <c r="Q106" s="27">
        <f t="shared" si="111"/>
        <v>0</v>
      </c>
      <c r="R106" s="27"/>
      <c r="S106" s="27">
        <f t="shared" si="127"/>
        <v>0</v>
      </c>
      <c r="T106" s="27"/>
      <c r="U106" s="27">
        <f t="shared" si="79"/>
        <v>0</v>
      </c>
      <c r="V106" s="27"/>
      <c r="W106" s="27">
        <f t="shared" si="128"/>
        <v>0</v>
      </c>
      <c r="X106" s="27"/>
      <c r="Y106" s="27">
        <f t="shared" si="114"/>
        <v>0</v>
      </c>
      <c r="Z106" s="28">
        <f t="shared" si="129"/>
        <v>0</v>
      </c>
      <c r="AA106" s="28">
        <f t="shared" si="130"/>
        <v>0</v>
      </c>
      <c r="AB106" s="28">
        <f t="shared" si="131"/>
        <v>0</v>
      </c>
      <c r="AC106" s="28">
        <f t="shared" si="132"/>
        <v>0</v>
      </c>
      <c r="AD106" s="28">
        <f t="shared" si="133"/>
        <v>0</v>
      </c>
      <c r="AE106" s="28">
        <f t="shared" si="134"/>
        <v>0</v>
      </c>
      <c r="AF106" s="28">
        <f t="shared" si="135"/>
        <v>0</v>
      </c>
      <c r="AG106" s="28">
        <f t="shared" si="80"/>
        <v>0</v>
      </c>
    </row>
    <row r="107" spans="1:33" s="29" customFormat="1" ht="16.2" hidden="1" customHeight="1" thickBot="1" x14ac:dyDescent="0.35">
      <c r="A107" s="21" t="s">
        <v>58</v>
      </c>
      <c r="B107" s="22">
        <f t="shared" si="104"/>
        <v>22</v>
      </c>
      <c r="C107" s="30"/>
      <c r="D107" s="23"/>
      <c r="E107" s="30"/>
      <c r="F107" s="23"/>
      <c r="G107" s="24">
        <f t="shared" si="122"/>
        <v>0</v>
      </c>
      <c r="H107" s="25">
        <f t="shared" si="123"/>
        <v>0</v>
      </c>
      <c r="I107" s="26">
        <f t="shared" si="124"/>
        <v>0</v>
      </c>
      <c r="J107" s="27"/>
      <c r="K107" s="27">
        <f t="shared" si="125"/>
        <v>0</v>
      </c>
      <c r="L107" s="27"/>
      <c r="M107" s="27">
        <f t="shared" si="126"/>
        <v>0</v>
      </c>
      <c r="N107" s="27"/>
      <c r="O107" s="27">
        <f t="shared" si="110"/>
        <v>0</v>
      </c>
      <c r="P107" s="27"/>
      <c r="Q107" s="27">
        <f t="shared" si="111"/>
        <v>0</v>
      </c>
      <c r="R107" s="27"/>
      <c r="S107" s="27">
        <f t="shared" si="127"/>
        <v>0</v>
      </c>
      <c r="T107" s="27"/>
      <c r="U107" s="27">
        <f t="shared" si="79"/>
        <v>0</v>
      </c>
      <c r="V107" s="27"/>
      <c r="W107" s="27">
        <f t="shared" si="128"/>
        <v>0</v>
      </c>
      <c r="X107" s="27"/>
      <c r="Y107" s="27">
        <f t="shared" si="114"/>
        <v>0</v>
      </c>
      <c r="Z107" s="28">
        <f t="shared" si="129"/>
        <v>0</v>
      </c>
      <c r="AA107" s="28">
        <f t="shared" si="130"/>
        <v>0</v>
      </c>
      <c r="AB107" s="28">
        <f t="shared" si="131"/>
        <v>0</v>
      </c>
      <c r="AC107" s="28">
        <f t="shared" si="132"/>
        <v>0</v>
      </c>
      <c r="AD107" s="28">
        <f t="shared" si="133"/>
        <v>0</v>
      </c>
      <c r="AE107" s="28">
        <f t="shared" si="134"/>
        <v>0</v>
      </c>
      <c r="AF107" s="28">
        <f t="shared" si="135"/>
        <v>0</v>
      </c>
      <c r="AG107" s="28">
        <f t="shared" si="80"/>
        <v>0</v>
      </c>
    </row>
    <row r="108" spans="1:33" s="29" customFormat="1" ht="16.2" hidden="1" customHeight="1" thickBot="1" x14ac:dyDescent="0.35">
      <c r="A108" s="21" t="s">
        <v>58</v>
      </c>
      <c r="B108" s="22">
        <f t="shared" si="104"/>
        <v>22</v>
      </c>
      <c r="C108" s="30"/>
      <c r="D108" s="23"/>
      <c r="E108" s="30"/>
      <c r="F108" s="23"/>
      <c r="G108" s="24">
        <f t="shared" si="122"/>
        <v>0</v>
      </c>
      <c r="H108" s="25">
        <f t="shared" si="123"/>
        <v>0</v>
      </c>
      <c r="I108" s="26">
        <f t="shared" si="124"/>
        <v>0</v>
      </c>
      <c r="J108" s="27"/>
      <c r="K108" s="27">
        <f t="shared" si="125"/>
        <v>0</v>
      </c>
      <c r="L108" s="27"/>
      <c r="M108" s="27">
        <f t="shared" si="126"/>
        <v>0</v>
      </c>
      <c r="N108" s="27"/>
      <c r="O108" s="27">
        <f t="shared" si="110"/>
        <v>0</v>
      </c>
      <c r="P108" s="27"/>
      <c r="Q108" s="27">
        <f t="shared" si="111"/>
        <v>0</v>
      </c>
      <c r="R108" s="27"/>
      <c r="S108" s="27">
        <f t="shared" si="127"/>
        <v>0</v>
      </c>
      <c r="T108" s="27"/>
      <c r="U108" s="27">
        <f t="shared" si="79"/>
        <v>0</v>
      </c>
      <c r="V108" s="27"/>
      <c r="W108" s="27">
        <f t="shared" si="128"/>
        <v>0</v>
      </c>
      <c r="X108" s="27"/>
      <c r="Y108" s="27">
        <f t="shared" si="114"/>
        <v>0</v>
      </c>
      <c r="Z108" s="28">
        <f t="shared" si="129"/>
        <v>0</v>
      </c>
      <c r="AA108" s="28">
        <f t="shared" si="130"/>
        <v>0</v>
      </c>
      <c r="AB108" s="28">
        <f t="shared" si="131"/>
        <v>0</v>
      </c>
      <c r="AC108" s="28">
        <f t="shared" si="132"/>
        <v>0</v>
      </c>
      <c r="AD108" s="28">
        <f t="shared" si="133"/>
        <v>0</v>
      </c>
      <c r="AE108" s="28">
        <f t="shared" si="134"/>
        <v>0</v>
      </c>
      <c r="AF108" s="28">
        <f t="shared" si="135"/>
        <v>0</v>
      </c>
      <c r="AG108" s="28">
        <f t="shared" si="80"/>
        <v>0</v>
      </c>
    </row>
    <row r="109" spans="1:33" s="29" customFormat="1" ht="16.2" hidden="1" customHeight="1" thickBot="1" x14ac:dyDescent="0.35">
      <c r="A109" s="21" t="s">
        <v>58</v>
      </c>
      <c r="B109" s="22">
        <f t="shared" si="104"/>
        <v>22</v>
      </c>
      <c r="C109" s="23"/>
      <c r="D109" s="23"/>
      <c r="E109" s="23"/>
      <c r="F109" s="23"/>
      <c r="G109" s="24">
        <f t="shared" si="122"/>
        <v>0</v>
      </c>
      <c r="H109" s="25">
        <f t="shared" si="123"/>
        <v>0</v>
      </c>
      <c r="I109" s="26">
        <f t="shared" si="124"/>
        <v>0</v>
      </c>
      <c r="J109" s="27"/>
      <c r="K109" s="27">
        <f t="shared" si="125"/>
        <v>0</v>
      </c>
      <c r="L109" s="27"/>
      <c r="M109" s="27">
        <f t="shared" si="126"/>
        <v>0</v>
      </c>
      <c r="N109" s="27"/>
      <c r="O109" s="27">
        <f t="shared" si="110"/>
        <v>0</v>
      </c>
      <c r="P109" s="27"/>
      <c r="Q109" s="27">
        <f t="shared" si="111"/>
        <v>0</v>
      </c>
      <c r="R109" s="27"/>
      <c r="S109" s="27">
        <f t="shared" si="127"/>
        <v>0</v>
      </c>
      <c r="T109" s="27"/>
      <c r="U109" s="27">
        <f t="shared" si="79"/>
        <v>0</v>
      </c>
      <c r="V109" s="27"/>
      <c r="W109" s="27">
        <f t="shared" si="128"/>
        <v>0</v>
      </c>
      <c r="X109" s="27"/>
      <c r="Y109" s="27">
        <f t="shared" si="114"/>
        <v>0</v>
      </c>
      <c r="Z109" s="28">
        <f t="shared" si="129"/>
        <v>0</v>
      </c>
      <c r="AA109" s="28">
        <f t="shared" si="130"/>
        <v>0</v>
      </c>
      <c r="AB109" s="28">
        <f t="shared" si="131"/>
        <v>0</v>
      </c>
      <c r="AC109" s="28">
        <f t="shared" si="132"/>
        <v>0</v>
      </c>
      <c r="AD109" s="28">
        <f t="shared" si="133"/>
        <v>0</v>
      </c>
      <c r="AE109" s="28">
        <f t="shared" si="134"/>
        <v>0</v>
      </c>
      <c r="AF109" s="28">
        <f t="shared" si="135"/>
        <v>0</v>
      </c>
      <c r="AG109" s="28">
        <f t="shared" si="80"/>
        <v>0</v>
      </c>
    </row>
    <row r="110" spans="1:33" s="29" customFormat="1" ht="16.2" hidden="1" customHeight="1" thickBot="1" x14ac:dyDescent="0.35">
      <c r="A110" s="21" t="s">
        <v>58</v>
      </c>
      <c r="B110" s="22">
        <f t="shared" si="104"/>
        <v>22</v>
      </c>
      <c r="C110" s="30"/>
      <c r="D110" s="30"/>
      <c r="E110" s="30"/>
      <c r="F110" s="23"/>
      <c r="G110" s="24">
        <f t="shared" si="122"/>
        <v>0</v>
      </c>
      <c r="H110" s="25">
        <f t="shared" si="123"/>
        <v>0</v>
      </c>
      <c r="I110" s="26">
        <f t="shared" si="124"/>
        <v>0</v>
      </c>
      <c r="J110" s="27"/>
      <c r="K110" s="27">
        <f t="shared" si="125"/>
        <v>0</v>
      </c>
      <c r="L110" s="27"/>
      <c r="M110" s="27">
        <f t="shared" si="126"/>
        <v>0</v>
      </c>
      <c r="N110" s="27"/>
      <c r="O110" s="27">
        <f t="shared" si="110"/>
        <v>0</v>
      </c>
      <c r="P110" s="27"/>
      <c r="Q110" s="27">
        <f t="shared" si="111"/>
        <v>0</v>
      </c>
      <c r="R110" s="27"/>
      <c r="S110" s="27">
        <f t="shared" si="127"/>
        <v>0</v>
      </c>
      <c r="T110" s="27"/>
      <c r="U110" s="27">
        <f t="shared" si="79"/>
        <v>0</v>
      </c>
      <c r="V110" s="27"/>
      <c r="W110" s="27">
        <f t="shared" si="128"/>
        <v>0</v>
      </c>
      <c r="X110" s="27"/>
      <c r="Y110" s="27">
        <f t="shared" si="114"/>
        <v>0</v>
      </c>
      <c r="Z110" s="28">
        <f t="shared" si="129"/>
        <v>0</v>
      </c>
      <c r="AA110" s="28">
        <f t="shared" si="130"/>
        <v>0</v>
      </c>
      <c r="AB110" s="28">
        <f t="shared" si="131"/>
        <v>0</v>
      </c>
      <c r="AC110" s="28">
        <f t="shared" si="132"/>
        <v>0</v>
      </c>
      <c r="AD110" s="28">
        <f t="shared" si="133"/>
        <v>0</v>
      </c>
      <c r="AE110" s="28">
        <f t="shared" si="134"/>
        <v>0</v>
      </c>
      <c r="AF110" s="28">
        <f t="shared" si="135"/>
        <v>0</v>
      </c>
      <c r="AG110" s="28">
        <f t="shared" si="80"/>
        <v>0</v>
      </c>
    </row>
    <row r="111" spans="1:33" s="29" customFormat="1" ht="16.2" hidden="1" customHeight="1" thickBot="1" x14ac:dyDescent="0.35">
      <c r="A111" s="21" t="s">
        <v>58</v>
      </c>
      <c r="B111" s="22">
        <f t="shared" si="104"/>
        <v>22</v>
      </c>
      <c r="C111" s="30"/>
      <c r="D111" s="23"/>
      <c r="E111" s="30"/>
      <c r="F111" s="23"/>
      <c r="G111" s="24">
        <f t="shared" si="122"/>
        <v>0</v>
      </c>
      <c r="H111" s="25">
        <f t="shared" si="123"/>
        <v>0</v>
      </c>
      <c r="I111" s="26">
        <f t="shared" si="124"/>
        <v>0</v>
      </c>
      <c r="J111" s="27"/>
      <c r="K111" s="27">
        <f t="shared" si="125"/>
        <v>0</v>
      </c>
      <c r="L111" s="27"/>
      <c r="M111" s="27">
        <f t="shared" si="126"/>
        <v>0</v>
      </c>
      <c r="N111" s="27"/>
      <c r="O111" s="27">
        <f t="shared" si="110"/>
        <v>0</v>
      </c>
      <c r="P111" s="27"/>
      <c r="Q111" s="27">
        <f t="shared" si="111"/>
        <v>0</v>
      </c>
      <c r="R111" s="27"/>
      <c r="S111" s="27">
        <f t="shared" si="127"/>
        <v>0</v>
      </c>
      <c r="T111" s="27"/>
      <c r="U111" s="27">
        <f t="shared" ref="U111:U168" si="136">IF(T111="Or",160,IF(T111="Argent",90,IF(T111="Bronze",70,IF(T111="Cinq",25,IF(T111="Sept",10,0)))))</f>
        <v>0</v>
      </c>
      <c r="V111" s="27"/>
      <c r="W111" s="27">
        <f t="shared" si="128"/>
        <v>0</v>
      </c>
      <c r="X111" s="27"/>
      <c r="Y111" s="27">
        <f t="shared" si="114"/>
        <v>0</v>
      </c>
      <c r="Z111" s="28">
        <f t="shared" si="129"/>
        <v>0</v>
      </c>
      <c r="AA111" s="28">
        <f t="shared" si="130"/>
        <v>0</v>
      </c>
      <c r="AB111" s="28">
        <f t="shared" si="131"/>
        <v>0</v>
      </c>
      <c r="AC111" s="28">
        <f t="shared" si="132"/>
        <v>0</v>
      </c>
      <c r="AD111" s="28">
        <f t="shared" si="133"/>
        <v>0</v>
      </c>
      <c r="AE111" s="28">
        <f t="shared" si="134"/>
        <v>0</v>
      </c>
      <c r="AF111" s="28">
        <f t="shared" si="135"/>
        <v>0</v>
      </c>
      <c r="AG111" s="28">
        <f t="shared" ref="AG111:AG168" si="137">Y111</f>
        <v>0</v>
      </c>
    </row>
    <row r="112" spans="1:33" s="29" customFormat="1" ht="16.2" hidden="1" customHeight="1" thickBot="1" x14ac:dyDescent="0.35">
      <c r="A112" s="21" t="s">
        <v>58</v>
      </c>
      <c r="B112" s="22">
        <f t="shared" si="104"/>
        <v>22</v>
      </c>
      <c r="C112" s="23"/>
      <c r="D112" s="23"/>
      <c r="E112" s="23"/>
      <c r="F112" s="23"/>
      <c r="G112" s="24">
        <f t="shared" si="122"/>
        <v>0</v>
      </c>
      <c r="H112" s="25">
        <f t="shared" si="123"/>
        <v>0</v>
      </c>
      <c r="I112" s="26">
        <f t="shared" si="124"/>
        <v>0</v>
      </c>
      <c r="J112" s="27"/>
      <c r="K112" s="27">
        <f t="shared" si="125"/>
        <v>0</v>
      </c>
      <c r="L112" s="27"/>
      <c r="M112" s="27">
        <f t="shared" si="126"/>
        <v>0</v>
      </c>
      <c r="N112" s="27"/>
      <c r="O112" s="27">
        <f t="shared" si="110"/>
        <v>0</v>
      </c>
      <c r="P112" s="27"/>
      <c r="Q112" s="27">
        <f t="shared" si="111"/>
        <v>0</v>
      </c>
      <c r="R112" s="27"/>
      <c r="S112" s="27">
        <f t="shared" si="127"/>
        <v>0</v>
      </c>
      <c r="T112" s="27"/>
      <c r="U112" s="27">
        <f t="shared" si="136"/>
        <v>0</v>
      </c>
      <c r="V112" s="27"/>
      <c r="W112" s="27">
        <f t="shared" si="128"/>
        <v>0</v>
      </c>
      <c r="X112" s="27"/>
      <c r="Y112" s="27">
        <f t="shared" si="114"/>
        <v>0</v>
      </c>
      <c r="Z112" s="28">
        <f t="shared" si="129"/>
        <v>0</v>
      </c>
      <c r="AA112" s="28">
        <f t="shared" si="130"/>
        <v>0</v>
      </c>
      <c r="AB112" s="28">
        <f t="shared" si="131"/>
        <v>0</v>
      </c>
      <c r="AC112" s="28">
        <f t="shared" si="132"/>
        <v>0</v>
      </c>
      <c r="AD112" s="28">
        <f t="shared" si="133"/>
        <v>0</v>
      </c>
      <c r="AE112" s="28">
        <f t="shared" si="134"/>
        <v>0</v>
      </c>
      <c r="AF112" s="28">
        <f t="shared" si="135"/>
        <v>0</v>
      </c>
      <c r="AG112" s="28">
        <f t="shared" si="137"/>
        <v>0</v>
      </c>
    </row>
    <row r="113" spans="1:33" s="29" customFormat="1" ht="16.2" hidden="1" customHeight="1" thickBot="1" x14ac:dyDescent="0.35">
      <c r="A113" s="21" t="s">
        <v>58</v>
      </c>
      <c r="B113" s="22">
        <f t="shared" si="104"/>
        <v>22</v>
      </c>
      <c r="C113" s="30"/>
      <c r="D113" s="23"/>
      <c r="E113" s="30"/>
      <c r="F113" s="23"/>
      <c r="G113" s="24">
        <f t="shared" si="122"/>
        <v>0</v>
      </c>
      <c r="H113" s="25">
        <f t="shared" si="123"/>
        <v>0</v>
      </c>
      <c r="I113" s="26">
        <f t="shared" si="124"/>
        <v>0</v>
      </c>
      <c r="J113" s="27"/>
      <c r="K113" s="27">
        <f t="shared" ref="K113:K114" si="138">IF(J113="Or",90,IF(J113="Argent",50,IF(J113="Bronze",40,IF(J113="Cinq",15,IF(J113="Sept",5,0)))))</f>
        <v>0</v>
      </c>
      <c r="L113" s="27"/>
      <c r="M113" s="27">
        <f t="shared" ref="M113:M114" si="139">IF(L113="Or",90,IF(L113="Argent",50,IF(L113="Bronze",40,IF(L113="Cinq",15,IF(L113="Sept",5,0)))))</f>
        <v>0</v>
      </c>
      <c r="N113" s="27"/>
      <c r="O113" s="27">
        <f t="shared" si="110"/>
        <v>0</v>
      </c>
      <c r="P113" s="27"/>
      <c r="Q113" s="27">
        <f t="shared" si="111"/>
        <v>0</v>
      </c>
      <c r="R113" s="27"/>
      <c r="S113" s="27">
        <f t="shared" si="127"/>
        <v>0</v>
      </c>
      <c r="T113" s="27"/>
      <c r="U113" s="27">
        <f t="shared" si="136"/>
        <v>0</v>
      </c>
      <c r="V113" s="27"/>
      <c r="W113" s="27">
        <f t="shared" ref="W113:W114" si="140">IF(V113="Or",90,IF(V113="Argent",50,IF(V113="Bronze",40,IF(V113="Cinq",15,IF(V113="Sept",5,0)))))</f>
        <v>0</v>
      </c>
      <c r="X113" s="27"/>
      <c r="Y113" s="27">
        <f t="shared" si="114"/>
        <v>0</v>
      </c>
      <c r="Z113" s="28">
        <f t="shared" si="129"/>
        <v>0</v>
      </c>
      <c r="AA113" s="28">
        <f t="shared" si="130"/>
        <v>0</v>
      </c>
      <c r="AB113" s="28">
        <f t="shared" si="131"/>
        <v>0</v>
      </c>
      <c r="AC113" s="28">
        <f t="shared" si="132"/>
        <v>0</v>
      </c>
      <c r="AD113" s="28">
        <f t="shared" si="133"/>
        <v>0</v>
      </c>
      <c r="AE113" s="28">
        <f t="shared" si="134"/>
        <v>0</v>
      </c>
      <c r="AF113" s="28">
        <f t="shared" si="135"/>
        <v>0</v>
      </c>
      <c r="AG113" s="28">
        <f t="shared" si="137"/>
        <v>0</v>
      </c>
    </row>
    <row r="114" spans="1:33" s="29" customFormat="1" ht="16.2" hidden="1" customHeight="1" thickBot="1" x14ac:dyDescent="0.35">
      <c r="A114" s="21" t="s">
        <v>58</v>
      </c>
      <c r="B114" s="22">
        <f t="shared" si="104"/>
        <v>22</v>
      </c>
      <c r="C114" s="30"/>
      <c r="D114" s="23"/>
      <c r="E114" s="30"/>
      <c r="F114" s="23"/>
      <c r="G114" s="24">
        <f t="shared" si="122"/>
        <v>0</v>
      </c>
      <c r="H114" s="25">
        <f t="shared" si="123"/>
        <v>0</v>
      </c>
      <c r="I114" s="26">
        <f t="shared" si="124"/>
        <v>0</v>
      </c>
      <c r="J114" s="27"/>
      <c r="K114" s="27">
        <f t="shared" si="138"/>
        <v>0</v>
      </c>
      <c r="L114" s="27"/>
      <c r="M114" s="27">
        <f t="shared" si="139"/>
        <v>0</v>
      </c>
      <c r="N114" s="27"/>
      <c r="O114" s="27">
        <f t="shared" si="110"/>
        <v>0</v>
      </c>
      <c r="P114" s="27"/>
      <c r="Q114" s="27">
        <f t="shared" si="111"/>
        <v>0</v>
      </c>
      <c r="R114" s="27"/>
      <c r="S114" s="27">
        <f t="shared" si="127"/>
        <v>0</v>
      </c>
      <c r="T114" s="27"/>
      <c r="U114" s="27">
        <f t="shared" si="136"/>
        <v>0</v>
      </c>
      <c r="V114" s="27"/>
      <c r="W114" s="27">
        <f t="shared" si="140"/>
        <v>0</v>
      </c>
      <c r="X114" s="27"/>
      <c r="Y114" s="27">
        <f t="shared" si="114"/>
        <v>0</v>
      </c>
      <c r="Z114" s="28">
        <f t="shared" si="129"/>
        <v>0</v>
      </c>
      <c r="AA114" s="28">
        <f t="shared" si="130"/>
        <v>0</v>
      </c>
      <c r="AB114" s="28">
        <f t="shared" si="131"/>
        <v>0</v>
      </c>
      <c r="AC114" s="28">
        <f t="shared" si="132"/>
        <v>0</v>
      </c>
      <c r="AD114" s="28">
        <f t="shared" si="133"/>
        <v>0</v>
      </c>
      <c r="AE114" s="28">
        <f t="shared" si="134"/>
        <v>0</v>
      </c>
      <c r="AF114" s="28">
        <f t="shared" si="135"/>
        <v>0</v>
      </c>
      <c r="AG114" s="28">
        <f t="shared" si="137"/>
        <v>0</v>
      </c>
    </row>
    <row r="115" spans="1:33" ht="16.2" thickBot="1" x14ac:dyDescent="0.35">
      <c r="A115" s="34"/>
      <c r="B115" s="35"/>
      <c r="C115" s="36"/>
      <c r="D115" s="37"/>
      <c r="E115" s="38"/>
      <c r="F115" s="39"/>
      <c r="G115" s="40"/>
      <c r="H115" s="39"/>
      <c r="I115" s="39"/>
      <c r="J115" s="39"/>
      <c r="K115" s="39"/>
      <c r="L115" s="41"/>
      <c r="M115" s="41"/>
      <c r="N115" s="41"/>
      <c r="O115" s="41"/>
      <c r="P115" s="41"/>
      <c r="Q115" s="41"/>
      <c r="R115" s="39"/>
      <c r="S115" s="39"/>
      <c r="T115" s="39"/>
      <c r="U115" s="39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1:33" s="29" customFormat="1" ht="16.2" thickBot="1" x14ac:dyDescent="0.35">
      <c r="A116" s="21" t="s">
        <v>62</v>
      </c>
      <c r="B116" s="22">
        <f t="shared" ref="B116:B133" si="141">RANK(G116,$G$116:$G$168,0)</f>
        <v>1</v>
      </c>
      <c r="C116" s="23" t="s">
        <v>94</v>
      </c>
      <c r="D116" s="23" t="s">
        <v>95</v>
      </c>
      <c r="E116" s="23" t="s">
        <v>60</v>
      </c>
      <c r="F116" s="23" t="s">
        <v>44</v>
      </c>
      <c r="G116" s="24">
        <f t="shared" ref="G116:G133" si="142">SUMPRODUCT(LARGE(Z116:AG116,ROW($1:$4)))</f>
        <v>140</v>
      </c>
      <c r="H116" s="25">
        <f t="shared" ref="H116:H133" si="143">SUM(M116,W116,K116,U116,S116,O116,Q116,Y116)</f>
        <v>140</v>
      </c>
      <c r="I116" s="26">
        <f t="shared" ref="I116:I133" si="144">COUNTA(L116,V116,J116,T116,R116,N116,P116,X116)</f>
        <v>3</v>
      </c>
      <c r="J116" s="27" t="s">
        <v>38</v>
      </c>
      <c r="K116" s="27">
        <f t="shared" ref="K116:K133" si="145">IF(J116="Or",90,IF(J116="Argent",50,IF(J116="Bronze",40,IF(J116="Cinq",15,IF(J116="Sept",5,0)))))</f>
        <v>40</v>
      </c>
      <c r="L116" s="27"/>
      <c r="M116" s="27">
        <f t="shared" ref="M116:M133" si="146">IF(L116="Or",90,IF(L116="Argent",50,IF(L116="Bronze",40,IF(L116="Cinq",15,IF(L116="Sept",5,0)))))</f>
        <v>0</v>
      </c>
      <c r="N116" s="27"/>
      <c r="O116" s="27">
        <f t="shared" ref="O116:O133" si="147">IF(N116="Or",90,IF(N116="Argent",50,IF(N116="Bronze",40,IF(N116="Cinq",15,IF(N116="Sept",5,0)))))</f>
        <v>0</v>
      </c>
      <c r="P116" s="27"/>
      <c r="Q116" s="27">
        <f t="shared" ref="Q116:Q133" si="148">IF(P116="Or",90,IF(P116="Argent",50,IF(P116="Bronze",40,IF(P116="Cinq",15,IF(P116="Sept",5,0)))))</f>
        <v>0</v>
      </c>
      <c r="R116" s="27" t="s">
        <v>35</v>
      </c>
      <c r="S116" s="27">
        <f t="shared" ref="S116:S133" si="149">IF(R116="Or",90,IF(R116="Argent",50,IF(R116="Bronze",40,IF(R116="Cinq",15,IF(R116="Sept",5,0)))))</f>
        <v>50</v>
      </c>
      <c r="T116" s="27"/>
      <c r="U116" s="27">
        <f t="shared" ref="U116:U133" si="150">IF(T116="Or",160,IF(T116="Argent",90,IF(T116="Bronze",70,IF(T116="Cinq",25,IF(T116="Sept",10,0)))))</f>
        <v>0</v>
      </c>
      <c r="V116" s="27" t="s">
        <v>35</v>
      </c>
      <c r="W116" s="27">
        <f t="shared" ref="W116:W133" si="151">IF(V116="Or",90,IF(V116="Argent",50,IF(V116="Bronze",40,IF(V116="Cinq",15,IF(V116="Sept",5,0)))))</f>
        <v>50</v>
      </c>
      <c r="X116" s="27"/>
      <c r="Y116" s="27">
        <f t="shared" ref="Y116:Y133" si="152">IF(X116="Or",90,IF(X116="Argent",50,IF(X116="Bronze",40,IF(X116="Cinq",15,IF(X116="Sept",5,0)))))</f>
        <v>0</v>
      </c>
      <c r="Z116" s="28">
        <f t="shared" ref="Z116:Z133" si="153">K116</f>
        <v>40</v>
      </c>
      <c r="AA116" s="28">
        <f t="shared" ref="AA116:AA133" si="154">S116</f>
        <v>50</v>
      </c>
      <c r="AB116" s="28">
        <f t="shared" ref="AB116:AB133" si="155">U116</f>
        <v>0</v>
      </c>
      <c r="AC116" s="28">
        <f t="shared" ref="AC116:AC133" si="156">W116</f>
        <v>50</v>
      </c>
      <c r="AD116" s="28">
        <f t="shared" ref="AD116:AD133" si="157">M116</f>
        <v>0</v>
      </c>
      <c r="AE116" s="28">
        <f t="shared" ref="AE116:AE133" si="158">O116</f>
        <v>0</v>
      </c>
      <c r="AF116" s="28">
        <f t="shared" ref="AF116:AF133" si="159">Q116</f>
        <v>0</v>
      </c>
      <c r="AG116" s="28">
        <f t="shared" ref="AG116:AG133" si="160">Y116</f>
        <v>0</v>
      </c>
    </row>
    <row r="117" spans="1:33" s="29" customFormat="1" ht="16.2" thickBot="1" x14ac:dyDescent="0.35">
      <c r="A117" s="21" t="s">
        <v>62</v>
      </c>
      <c r="B117" s="22">
        <f t="shared" si="141"/>
        <v>2</v>
      </c>
      <c r="C117" s="23" t="s">
        <v>380</v>
      </c>
      <c r="D117" s="23" t="s">
        <v>381</v>
      </c>
      <c r="E117" s="23" t="s">
        <v>339</v>
      </c>
      <c r="F117" s="23" t="s">
        <v>121</v>
      </c>
      <c r="G117" s="24">
        <f t="shared" si="142"/>
        <v>90</v>
      </c>
      <c r="H117" s="25">
        <f t="shared" si="143"/>
        <v>90</v>
      </c>
      <c r="I117" s="26">
        <f t="shared" si="144"/>
        <v>1</v>
      </c>
      <c r="J117" s="27"/>
      <c r="K117" s="27">
        <f t="shared" si="145"/>
        <v>0</v>
      </c>
      <c r="L117" s="27"/>
      <c r="M117" s="27">
        <f t="shared" si="146"/>
        <v>0</v>
      </c>
      <c r="N117" s="27" t="s">
        <v>34</v>
      </c>
      <c r="O117" s="27">
        <f t="shared" si="147"/>
        <v>90</v>
      </c>
      <c r="P117" s="27"/>
      <c r="Q117" s="27">
        <f t="shared" si="148"/>
        <v>0</v>
      </c>
      <c r="R117" s="27"/>
      <c r="S117" s="27">
        <f t="shared" si="149"/>
        <v>0</v>
      </c>
      <c r="T117" s="27"/>
      <c r="U117" s="27">
        <f t="shared" si="150"/>
        <v>0</v>
      </c>
      <c r="V117" s="27"/>
      <c r="W117" s="27">
        <f t="shared" si="151"/>
        <v>0</v>
      </c>
      <c r="X117" s="27"/>
      <c r="Y117" s="27">
        <f t="shared" si="152"/>
        <v>0</v>
      </c>
      <c r="Z117" s="28">
        <f t="shared" si="153"/>
        <v>0</v>
      </c>
      <c r="AA117" s="28">
        <f t="shared" si="154"/>
        <v>0</v>
      </c>
      <c r="AB117" s="28">
        <f t="shared" si="155"/>
        <v>0</v>
      </c>
      <c r="AC117" s="28">
        <f t="shared" si="156"/>
        <v>0</v>
      </c>
      <c r="AD117" s="28">
        <f t="shared" si="157"/>
        <v>0</v>
      </c>
      <c r="AE117" s="28">
        <f t="shared" si="158"/>
        <v>90</v>
      </c>
      <c r="AF117" s="28">
        <f t="shared" si="159"/>
        <v>0</v>
      </c>
      <c r="AG117" s="28">
        <f t="shared" si="160"/>
        <v>0</v>
      </c>
    </row>
    <row r="118" spans="1:33" s="29" customFormat="1" ht="16.2" thickBot="1" x14ac:dyDescent="0.35">
      <c r="A118" s="21" t="s">
        <v>62</v>
      </c>
      <c r="B118" s="22">
        <f t="shared" si="141"/>
        <v>3</v>
      </c>
      <c r="C118" s="23" t="s">
        <v>96</v>
      </c>
      <c r="D118" s="23" t="s">
        <v>97</v>
      </c>
      <c r="E118" s="23" t="s">
        <v>64</v>
      </c>
      <c r="F118" s="23" t="s">
        <v>40</v>
      </c>
      <c r="G118" s="24">
        <f t="shared" si="142"/>
        <v>55</v>
      </c>
      <c r="H118" s="25">
        <f t="shared" si="143"/>
        <v>55</v>
      </c>
      <c r="I118" s="26">
        <f t="shared" si="144"/>
        <v>3</v>
      </c>
      <c r="J118" s="27" t="s">
        <v>38</v>
      </c>
      <c r="K118" s="27">
        <f t="shared" si="145"/>
        <v>40</v>
      </c>
      <c r="L118" s="27"/>
      <c r="M118" s="27">
        <f t="shared" si="146"/>
        <v>0</v>
      </c>
      <c r="N118" s="27"/>
      <c r="O118" s="27">
        <f t="shared" si="147"/>
        <v>0</v>
      </c>
      <c r="P118" s="27"/>
      <c r="Q118" s="27">
        <f t="shared" si="148"/>
        <v>0</v>
      </c>
      <c r="R118" s="27"/>
      <c r="S118" s="27">
        <f t="shared" si="149"/>
        <v>0</v>
      </c>
      <c r="T118" s="27" t="s">
        <v>39</v>
      </c>
      <c r="U118" s="27">
        <f t="shared" si="150"/>
        <v>10</v>
      </c>
      <c r="V118" s="27" t="s">
        <v>39</v>
      </c>
      <c r="W118" s="27">
        <f t="shared" si="151"/>
        <v>5</v>
      </c>
      <c r="X118" s="27"/>
      <c r="Y118" s="27">
        <f t="shared" si="152"/>
        <v>0</v>
      </c>
      <c r="Z118" s="28">
        <f t="shared" si="153"/>
        <v>40</v>
      </c>
      <c r="AA118" s="28">
        <f t="shared" si="154"/>
        <v>0</v>
      </c>
      <c r="AB118" s="28">
        <f t="shared" si="155"/>
        <v>10</v>
      </c>
      <c r="AC118" s="28">
        <f t="shared" si="156"/>
        <v>5</v>
      </c>
      <c r="AD118" s="28">
        <f t="shared" si="157"/>
        <v>0</v>
      </c>
      <c r="AE118" s="28">
        <f t="shared" si="158"/>
        <v>0</v>
      </c>
      <c r="AF118" s="28">
        <f t="shared" si="159"/>
        <v>0</v>
      </c>
      <c r="AG118" s="28">
        <f t="shared" si="160"/>
        <v>0</v>
      </c>
    </row>
    <row r="119" spans="1:33" s="29" customFormat="1" ht="16.2" thickBot="1" x14ac:dyDescent="0.35">
      <c r="A119" s="21" t="s">
        <v>62</v>
      </c>
      <c r="B119" s="22">
        <f t="shared" si="141"/>
        <v>4</v>
      </c>
      <c r="C119" s="23" t="s">
        <v>382</v>
      </c>
      <c r="D119" s="23" t="s">
        <v>383</v>
      </c>
      <c r="E119" s="23" t="s">
        <v>128</v>
      </c>
      <c r="F119" s="23" t="s">
        <v>120</v>
      </c>
      <c r="G119" s="24">
        <f t="shared" si="142"/>
        <v>50</v>
      </c>
      <c r="H119" s="25">
        <f t="shared" si="143"/>
        <v>50</v>
      </c>
      <c r="I119" s="26">
        <f t="shared" si="144"/>
        <v>1</v>
      </c>
      <c r="J119" s="27"/>
      <c r="K119" s="27">
        <f t="shared" si="145"/>
        <v>0</v>
      </c>
      <c r="L119" s="27"/>
      <c r="M119" s="27">
        <f t="shared" si="146"/>
        <v>0</v>
      </c>
      <c r="N119" s="27" t="s">
        <v>35</v>
      </c>
      <c r="O119" s="27">
        <f t="shared" si="147"/>
        <v>50</v>
      </c>
      <c r="P119" s="27"/>
      <c r="Q119" s="27">
        <f t="shared" si="148"/>
        <v>0</v>
      </c>
      <c r="R119" s="27"/>
      <c r="S119" s="27">
        <f t="shared" si="149"/>
        <v>0</v>
      </c>
      <c r="T119" s="27"/>
      <c r="U119" s="27">
        <f t="shared" si="150"/>
        <v>0</v>
      </c>
      <c r="V119" s="27"/>
      <c r="W119" s="27">
        <f t="shared" si="151"/>
        <v>0</v>
      </c>
      <c r="X119" s="27"/>
      <c r="Y119" s="27">
        <f t="shared" si="152"/>
        <v>0</v>
      </c>
      <c r="Z119" s="28">
        <f t="shared" si="153"/>
        <v>0</v>
      </c>
      <c r="AA119" s="28">
        <f t="shared" si="154"/>
        <v>0</v>
      </c>
      <c r="AB119" s="28">
        <f t="shared" si="155"/>
        <v>0</v>
      </c>
      <c r="AC119" s="28">
        <f t="shared" si="156"/>
        <v>0</v>
      </c>
      <c r="AD119" s="28">
        <f t="shared" si="157"/>
        <v>0</v>
      </c>
      <c r="AE119" s="28">
        <f t="shared" si="158"/>
        <v>50</v>
      </c>
      <c r="AF119" s="28">
        <f t="shared" si="159"/>
        <v>0</v>
      </c>
      <c r="AG119" s="28">
        <f t="shared" si="160"/>
        <v>0</v>
      </c>
    </row>
    <row r="120" spans="1:33" s="29" customFormat="1" ht="16.2" thickBot="1" x14ac:dyDescent="0.35">
      <c r="A120" s="21" t="s">
        <v>62</v>
      </c>
      <c r="B120" s="22">
        <f t="shared" si="141"/>
        <v>5</v>
      </c>
      <c r="C120" s="23" t="s">
        <v>249</v>
      </c>
      <c r="D120" s="23" t="s">
        <v>250</v>
      </c>
      <c r="E120" s="23" t="s">
        <v>84</v>
      </c>
      <c r="F120" s="23" t="s">
        <v>44</v>
      </c>
      <c r="G120" s="24">
        <f t="shared" si="142"/>
        <v>45</v>
      </c>
      <c r="H120" s="25">
        <f t="shared" si="143"/>
        <v>45</v>
      </c>
      <c r="I120" s="26">
        <f t="shared" si="144"/>
        <v>2</v>
      </c>
      <c r="J120" s="27" t="s">
        <v>39</v>
      </c>
      <c r="K120" s="27">
        <f t="shared" si="145"/>
        <v>5</v>
      </c>
      <c r="L120" s="27"/>
      <c r="M120" s="27">
        <f t="shared" si="146"/>
        <v>0</v>
      </c>
      <c r="N120" s="27"/>
      <c r="O120" s="27">
        <f t="shared" si="147"/>
        <v>0</v>
      </c>
      <c r="P120" s="27"/>
      <c r="Q120" s="27">
        <f t="shared" si="148"/>
        <v>0</v>
      </c>
      <c r="R120" s="27" t="s">
        <v>38</v>
      </c>
      <c r="S120" s="27">
        <f t="shared" si="149"/>
        <v>40</v>
      </c>
      <c r="T120" s="27"/>
      <c r="U120" s="27">
        <f t="shared" si="150"/>
        <v>0</v>
      </c>
      <c r="V120" s="27"/>
      <c r="W120" s="27">
        <f t="shared" si="151"/>
        <v>0</v>
      </c>
      <c r="X120" s="27"/>
      <c r="Y120" s="27">
        <f t="shared" si="152"/>
        <v>0</v>
      </c>
      <c r="Z120" s="28">
        <f t="shared" si="153"/>
        <v>5</v>
      </c>
      <c r="AA120" s="28">
        <f t="shared" si="154"/>
        <v>40</v>
      </c>
      <c r="AB120" s="28">
        <f t="shared" si="155"/>
        <v>0</v>
      </c>
      <c r="AC120" s="28">
        <f t="shared" si="156"/>
        <v>0</v>
      </c>
      <c r="AD120" s="28">
        <f t="shared" si="157"/>
        <v>0</v>
      </c>
      <c r="AE120" s="28">
        <f t="shared" si="158"/>
        <v>0</v>
      </c>
      <c r="AF120" s="28">
        <f t="shared" si="159"/>
        <v>0</v>
      </c>
      <c r="AG120" s="28">
        <f t="shared" si="160"/>
        <v>0</v>
      </c>
    </row>
    <row r="121" spans="1:33" s="29" customFormat="1" ht="16.2" thickBot="1" x14ac:dyDescent="0.35">
      <c r="A121" s="21" t="s">
        <v>62</v>
      </c>
      <c r="B121" s="22">
        <f t="shared" si="141"/>
        <v>6</v>
      </c>
      <c r="C121" s="23" t="s">
        <v>453</v>
      </c>
      <c r="D121" s="23" t="s">
        <v>454</v>
      </c>
      <c r="E121" s="23" t="s">
        <v>455</v>
      </c>
      <c r="F121" s="23" t="s">
        <v>120</v>
      </c>
      <c r="G121" s="24">
        <f t="shared" si="142"/>
        <v>40</v>
      </c>
      <c r="H121" s="25">
        <f t="shared" si="143"/>
        <v>40</v>
      </c>
      <c r="I121" s="26">
        <f t="shared" si="144"/>
        <v>1</v>
      </c>
      <c r="J121" s="27"/>
      <c r="K121" s="27">
        <f t="shared" si="145"/>
        <v>0</v>
      </c>
      <c r="L121" s="27"/>
      <c r="M121" s="27">
        <f t="shared" si="146"/>
        <v>0</v>
      </c>
      <c r="N121" s="27"/>
      <c r="O121" s="27">
        <f t="shared" si="147"/>
        <v>0</v>
      </c>
      <c r="P121" s="27"/>
      <c r="Q121" s="27">
        <f t="shared" si="148"/>
        <v>0</v>
      </c>
      <c r="R121" s="27" t="s">
        <v>38</v>
      </c>
      <c r="S121" s="27">
        <f t="shared" si="149"/>
        <v>40</v>
      </c>
      <c r="T121" s="27"/>
      <c r="U121" s="27">
        <f t="shared" si="150"/>
        <v>0</v>
      </c>
      <c r="V121" s="27"/>
      <c r="W121" s="27">
        <f t="shared" si="151"/>
        <v>0</v>
      </c>
      <c r="X121" s="27"/>
      <c r="Y121" s="27">
        <f t="shared" si="152"/>
        <v>0</v>
      </c>
      <c r="Z121" s="28">
        <f t="shared" si="153"/>
        <v>0</v>
      </c>
      <c r="AA121" s="28">
        <f t="shared" si="154"/>
        <v>40</v>
      </c>
      <c r="AB121" s="28">
        <f t="shared" si="155"/>
        <v>0</v>
      </c>
      <c r="AC121" s="28">
        <f t="shared" si="156"/>
        <v>0</v>
      </c>
      <c r="AD121" s="28">
        <f t="shared" si="157"/>
        <v>0</v>
      </c>
      <c r="AE121" s="28">
        <f t="shared" si="158"/>
        <v>0</v>
      </c>
      <c r="AF121" s="28">
        <f t="shared" si="159"/>
        <v>0</v>
      </c>
      <c r="AG121" s="28">
        <f t="shared" si="160"/>
        <v>0</v>
      </c>
    </row>
    <row r="122" spans="1:33" s="29" customFormat="1" ht="16.2" thickBot="1" x14ac:dyDescent="0.35">
      <c r="A122" s="21" t="s">
        <v>62</v>
      </c>
      <c r="B122" s="22">
        <f t="shared" si="141"/>
        <v>6</v>
      </c>
      <c r="C122" s="23" t="s">
        <v>458</v>
      </c>
      <c r="D122" s="23" t="s">
        <v>459</v>
      </c>
      <c r="E122" s="23" t="s">
        <v>460</v>
      </c>
      <c r="F122" s="23" t="s">
        <v>40</v>
      </c>
      <c r="G122" s="24">
        <f t="shared" si="142"/>
        <v>40</v>
      </c>
      <c r="H122" s="25">
        <f t="shared" si="143"/>
        <v>40</v>
      </c>
      <c r="I122" s="26">
        <f t="shared" si="144"/>
        <v>2</v>
      </c>
      <c r="J122" s="27"/>
      <c r="K122" s="27">
        <f t="shared" si="145"/>
        <v>0</v>
      </c>
      <c r="L122" s="27"/>
      <c r="M122" s="27">
        <f t="shared" si="146"/>
        <v>0</v>
      </c>
      <c r="N122" s="27"/>
      <c r="O122" s="27">
        <f t="shared" si="147"/>
        <v>0</v>
      </c>
      <c r="P122" s="27"/>
      <c r="Q122" s="27">
        <f t="shared" si="148"/>
        <v>0</v>
      </c>
      <c r="R122" s="27" t="s">
        <v>41</v>
      </c>
      <c r="S122" s="27">
        <f t="shared" si="149"/>
        <v>15</v>
      </c>
      <c r="T122" s="27" t="s">
        <v>41</v>
      </c>
      <c r="U122" s="27">
        <f t="shared" si="150"/>
        <v>25</v>
      </c>
      <c r="V122" s="27"/>
      <c r="W122" s="27">
        <f t="shared" si="151"/>
        <v>0</v>
      </c>
      <c r="X122" s="27"/>
      <c r="Y122" s="27">
        <f t="shared" si="152"/>
        <v>0</v>
      </c>
      <c r="Z122" s="28">
        <f t="shared" si="153"/>
        <v>0</v>
      </c>
      <c r="AA122" s="28">
        <f t="shared" si="154"/>
        <v>15</v>
      </c>
      <c r="AB122" s="28">
        <f t="shared" si="155"/>
        <v>25</v>
      </c>
      <c r="AC122" s="28">
        <f t="shared" si="156"/>
        <v>0</v>
      </c>
      <c r="AD122" s="28">
        <f t="shared" si="157"/>
        <v>0</v>
      </c>
      <c r="AE122" s="28">
        <f t="shared" si="158"/>
        <v>0</v>
      </c>
      <c r="AF122" s="28">
        <f t="shared" si="159"/>
        <v>0</v>
      </c>
      <c r="AG122" s="28">
        <f t="shared" si="160"/>
        <v>0</v>
      </c>
    </row>
    <row r="123" spans="1:33" s="29" customFormat="1" ht="16.2" thickBot="1" x14ac:dyDescent="0.35">
      <c r="A123" s="21" t="s">
        <v>62</v>
      </c>
      <c r="B123" s="22">
        <f t="shared" si="141"/>
        <v>8</v>
      </c>
      <c r="C123" s="23" t="s">
        <v>92</v>
      </c>
      <c r="D123" s="23" t="s">
        <v>93</v>
      </c>
      <c r="E123" s="23" t="s">
        <v>50</v>
      </c>
      <c r="F123" s="23" t="s">
        <v>40</v>
      </c>
      <c r="G123" s="24">
        <f t="shared" si="142"/>
        <v>15</v>
      </c>
      <c r="H123" s="25">
        <f t="shared" si="143"/>
        <v>15</v>
      </c>
      <c r="I123" s="26">
        <f t="shared" si="144"/>
        <v>1</v>
      </c>
      <c r="J123" s="27" t="s">
        <v>41</v>
      </c>
      <c r="K123" s="27">
        <f t="shared" si="145"/>
        <v>15</v>
      </c>
      <c r="L123" s="27"/>
      <c r="M123" s="27">
        <f t="shared" si="146"/>
        <v>0</v>
      </c>
      <c r="N123" s="27"/>
      <c r="O123" s="27">
        <f t="shared" si="147"/>
        <v>0</v>
      </c>
      <c r="P123" s="27"/>
      <c r="Q123" s="27">
        <f t="shared" si="148"/>
        <v>0</v>
      </c>
      <c r="R123" s="27"/>
      <c r="S123" s="27">
        <f t="shared" si="149"/>
        <v>0</v>
      </c>
      <c r="T123" s="27"/>
      <c r="U123" s="27">
        <f t="shared" si="150"/>
        <v>0</v>
      </c>
      <c r="V123" s="27"/>
      <c r="W123" s="27">
        <f t="shared" si="151"/>
        <v>0</v>
      </c>
      <c r="X123" s="27"/>
      <c r="Y123" s="27">
        <f t="shared" si="152"/>
        <v>0</v>
      </c>
      <c r="Z123" s="28">
        <f t="shared" si="153"/>
        <v>15</v>
      </c>
      <c r="AA123" s="28">
        <f t="shared" si="154"/>
        <v>0</v>
      </c>
      <c r="AB123" s="28">
        <f t="shared" si="155"/>
        <v>0</v>
      </c>
      <c r="AC123" s="28">
        <f t="shared" si="156"/>
        <v>0</v>
      </c>
      <c r="AD123" s="28">
        <f t="shared" si="157"/>
        <v>0</v>
      </c>
      <c r="AE123" s="28">
        <f t="shared" si="158"/>
        <v>0</v>
      </c>
      <c r="AF123" s="28">
        <f t="shared" si="159"/>
        <v>0</v>
      </c>
      <c r="AG123" s="28">
        <f t="shared" si="160"/>
        <v>0</v>
      </c>
    </row>
    <row r="124" spans="1:33" s="29" customFormat="1" ht="16.2" thickBot="1" x14ac:dyDescent="0.35">
      <c r="A124" s="21" t="s">
        <v>62</v>
      </c>
      <c r="B124" s="22">
        <f t="shared" si="141"/>
        <v>8</v>
      </c>
      <c r="C124" s="23" t="s">
        <v>247</v>
      </c>
      <c r="D124" s="23" t="s">
        <v>248</v>
      </c>
      <c r="E124" s="23" t="s">
        <v>50</v>
      </c>
      <c r="F124" s="23" t="s">
        <v>40</v>
      </c>
      <c r="G124" s="24">
        <f t="shared" si="142"/>
        <v>15</v>
      </c>
      <c r="H124" s="25">
        <f t="shared" si="143"/>
        <v>15</v>
      </c>
      <c r="I124" s="26">
        <f t="shared" si="144"/>
        <v>1</v>
      </c>
      <c r="J124" s="27" t="s">
        <v>41</v>
      </c>
      <c r="K124" s="27">
        <f t="shared" si="145"/>
        <v>15</v>
      </c>
      <c r="L124" s="27"/>
      <c r="M124" s="27">
        <f t="shared" si="146"/>
        <v>0</v>
      </c>
      <c r="N124" s="27"/>
      <c r="O124" s="27">
        <f t="shared" si="147"/>
        <v>0</v>
      </c>
      <c r="P124" s="27"/>
      <c r="Q124" s="27">
        <f t="shared" si="148"/>
        <v>0</v>
      </c>
      <c r="R124" s="27"/>
      <c r="S124" s="27">
        <f t="shared" si="149"/>
        <v>0</v>
      </c>
      <c r="T124" s="27"/>
      <c r="U124" s="27">
        <f t="shared" si="150"/>
        <v>0</v>
      </c>
      <c r="V124" s="27"/>
      <c r="W124" s="27">
        <f t="shared" si="151"/>
        <v>0</v>
      </c>
      <c r="X124" s="27"/>
      <c r="Y124" s="27">
        <f t="shared" si="152"/>
        <v>0</v>
      </c>
      <c r="Z124" s="28">
        <f t="shared" si="153"/>
        <v>15</v>
      </c>
      <c r="AA124" s="28">
        <f t="shared" si="154"/>
        <v>0</v>
      </c>
      <c r="AB124" s="28">
        <f t="shared" si="155"/>
        <v>0</v>
      </c>
      <c r="AC124" s="28">
        <f t="shared" si="156"/>
        <v>0</v>
      </c>
      <c r="AD124" s="28">
        <f t="shared" si="157"/>
        <v>0</v>
      </c>
      <c r="AE124" s="28">
        <f t="shared" si="158"/>
        <v>0</v>
      </c>
      <c r="AF124" s="28">
        <f t="shared" si="159"/>
        <v>0</v>
      </c>
      <c r="AG124" s="28">
        <f t="shared" si="160"/>
        <v>0</v>
      </c>
    </row>
    <row r="125" spans="1:33" s="29" customFormat="1" ht="16.2" thickBot="1" x14ac:dyDescent="0.35">
      <c r="A125" s="21" t="s">
        <v>62</v>
      </c>
      <c r="B125" s="22">
        <f t="shared" si="141"/>
        <v>8</v>
      </c>
      <c r="C125" s="23" t="s">
        <v>384</v>
      </c>
      <c r="D125" s="23" t="s">
        <v>385</v>
      </c>
      <c r="E125" s="23" t="s">
        <v>287</v>
      </c>
      <c r="F125" s="23" t="s">
        <v>120</v>
      </c>
      <c r="G125" s="24">
        <f t="shared" si="142"/>
        <v>15</v>
      </c>
      <c r="H125" s="25">
        <f t="shared" si="143"/>
        <v>15</v>
      </c>
      <c r="I125" s="26">
        <f t="shared" si="144"/>
        <v>1</v>
      </c>
      <c r="J125" s="27"/>
      <c r="K125" s="27">
        <f t="shared" si="145"/>
        <v>0</v>
      </c>
      <c r="L125" s="27"/>
      <c r="M125" s="27">
        <f t="shared" si="146"/>
        <v>0</v>
      </c>
      <c r="N125" s="27" t="s">
        <v>41</v>
      </c>
      <c r="O125" s="27">
        <f t="shared" si="147"/>
        <v>15</v>
      </c>
      <c r="P125" s="27"/>
      <c r="Q125" s="27">
        <f t="shared" si="148"/>
        <v>0</v>
      </c>
      <c r="R125" s="27"/>
      <c r="S125" s="27">
        <f t="shared" si="149"/>
        <v>0</v>
      </c>
      <c r="T125" s="27"/>
      <c r="U125" s="27">
        <f t="shared" si="150"/>
        <v>0</v>
      </c>
      <c r="V125" s="27"/>
      <c r="W125" s="27">
        <f t="shared" si="151"/>
        <v>0</v>
      </c>
      <c r="X125" s="27"/>
      <c r="Y125" s="27">
        <f t="shared" si="152"/>
        <v>0</v>
      </c>
      <c r="Z125" s="28">
        <f t="shared" si="153"/>
        <v>0</v>
      </c>
      <c r="AA125" s="28">
        <f t="shared" si="154"/>
        <v>0</v>
      </c>
      <c r="AB125" s="28">
        <f t="shared" si="155"/>
        <v>0</v>
      </c>
      <c r="AC125" s="28">
        <f t="shared" si="156"/>
        <v>0</v>
      </c>
      <c r="AD125" s="28">
        <f t="shared" si="157"/>
        <v>0</v>
      </c>
      <c r="AE125" s="28">
        <f t="shared" si="158"/>
        <v>15</v>
      </c>
      <c r="AF125" s="28">
        <f t="shared" si="159"/>
        <v>0</v>
      </c>
      <c r="AG125" s="28">
        <f t="shared" si="160"/>
        <v>0</v>
      </c>
    </row>
    <row r="126" spans="1:33" s="29" customFormat="1" ht="16.2" customHeight="1" thickBot="1" x14ac:dyDescent="0.35">
      <c r="A126" s="21" t="s">
        <v>62</v>
      </c>
      <c r="B126" s="22">
        <f t="shared" si="141"/>
        <v>8</v>
      </c>
      <c r="C126" s="23" t="s">
        <v>456</v>
      </c>
      <c r="D126" s="23" t="s">
        <v>457</v>
      </c>
      <c r="E126" s="23" t="s">
        <v>244</v>
      </c>
      <c r="F126" s="23" t="s">
        <v>45</v>
      </c>
      <c r="G126" s="24">
        <f t="shared" si="142"/>
        <v>15</v>
      </c>
      <c r="H126" s="25">
        <f t="shared" si="143"/>
        <v>15</v>
      </c>
      <c r="I126" s="26">
        <f t="shared" si="144"/>
        <v>1</v>
      </c>
      <c r="J126" s="27"/>
      <c r="K126" s="27">
        <f t="shared" si="145"/>
        <v>0</v>
      </c>
      <c r="L126" s="27"/>
      <c r="M126" s="27">
        <f t="shared" si="146"/>
        <v>0</v>
      </c>
      <c r="N126" s="27"/>
      <c r="O126" s="27">
        <f t="shared" si="147"/>
        <v>0</v>
      </c>
      <c r="P126" s="27"/>
      <c r="Q126" s="27">
        <f t="shared" si="148"/>
        <v>0</v>
      </c>
      <c r="R126" s="27" t="s">
        <v>41</v>
      </c>
      <c r="S126" s="27">
        <f t="shared" si="149"/>
        <v>15</v>
      </c>
      <c r="T126" s="27"/>
      <c r="U126" s="27">
        <f t="shared" si="150"/>
        <v>0</v>
      </c>
      <c r="V126" s="27"/>
      <c r="W126" s="27">
        <f t="shared" si="151"/>
        <v>0</v>
      </c>
      <c r="X126" s="27"/>
      <c r="Y126" s="27">
        <f t="shared" si="152"/>
        <v>0</v>
      </c>
      <c r="Z126" s="28">
        <f t="shared" si="153"/>
        <v>0</v>
      </c>
      <c r="AA126" s="28">
        <f t="shared" si="154"/>
        <v>15</v>
      </c>
      <c r="AB126" s="28">
        <f t="shared" si="155"/>
        <v>0</v>
      </c>
      <c r="AC126" s="28">
        <f t="shared" si="156"/>
        <v>0</v>
      </c>
      <c r="AD126" s="28">
        <f t="shared" si="157"/>
        <v>0</v>
      </c>
      <c r="AE126" s="28">
        <f t="shared" si="158"/>
        <v>0</v>
      </c>
      <c r="AF126" s="28">
        <f t="shared" si="159"/>
        <v>0</v>
      </c>
      <c r="AG126" s="28">
        <f t="shared" si="160"/>
        <v>0</v>
      </c>
    </row>
    <row r="127" spans="1:33" s="29" customFormat="1" ht="16.2" customHeight="1" thickBot="1" x14ac:dyDescent="0.35">
      <c r="A127" s="21" t="s">
        <v>62</v>
      </c>
      <c r="B127" s="22">
        <f t="shared" si="141"/>
        <v>12</v>
      </c>
      <c r="C127" s="23" t="s">
        <v>386</v>
      </c>
      <c r="D127" s="23" t="s">
        <v>387</v>
      </c>
      <c r="E127" s="23" t="s">
        <v>287</v>
      </c>
      <c r="F127" s="23" t="s">
        <v>120</v>
      </c>
      <c r="G127" s="24">
        <f t="shared" si="142"/>
        <v>5</v>
      </c>
      <c r="H127" s="25">
        <f t="shared" si="143"/>
        <v>5</v>
      </c>
      <c r="I127" s="26">
        <f t="shared" si="144"/>
        <v>1</v>
      </c>
      <c r="J127" s="27"/>
      <c r="K127" s="27">
        <f t="shared" si="145"/>
        <v>0</v>
      </c>
      <c r="L127" s="27"/>
      <c r="M127" s="27">
        <f t="shared" si="146"/>
        <v>0</v>
      </c>
      <c r="N127" s="27" t="s">
        <v>39</v>
      </c>
      <c r="O127" s="27">
        <f t="shared" si="147"/>
        <v>5</v>
      </c>
      <c r="P127" s="27"/>
      <c r="Q127" s="27">
        <f t="shared" si="148"/>
        <v>0</v>
      </c>
      <c r="R127" s="27"/>
      <c r="S127" s="27">
        <f t="shared" si="149"/>
        <v>0</v>
      </c>
      <c r="T127" s="27"/>
      <c r="U127" s="27">
        <f t="shared" si="150"/>
        <v>0</v>
      </c>
      <c r="V127" s="27"/>
      <c r="W127" s="27">
        <f t="shared" si="151"/>
        <v>0</v>
      </c>
      <c r="X127" s="27"/>
      <c r="Y127" s="27">
        <f t="shared" si="152"/>
        <v>0</v>
      </c>
      <c r="Z127" s="28">
        <f t="shared" si="153"/>
        <v>0</v>
      </c>
      <c r="AA127" s="28">
        <f t="shared" si="154"/>
        <v>0</v>
      </c>
      <c r="AB127" s="28">
        <f t="shared" si="155"/>
        <v>0</v>
      </c>
      <c r="AC127" s="28">
        <f t="shared" si="156"/>
        <v>0</v>
      </c>
      <c r="AD127" s="28">
        <f t="shared" si="157"/>
        <v>0</v>
      </c>
      <c r="AE127" s="28">
        <f t="shared" si="158"/>
        <v>5</v>
      </c>
      <c r="AF127" s="28">
        <f t="shared" si="159"/>
        <v>0</v>
      </c>
      <c r="AG127" s="28">
        <f t="shared" si="160"/>
        <v>0</v>
      </c>
    </row>
    <row r="128" spans="1:33" s="29" customFormat="1" ht="16.2" customHeight="1" thickBot="1" x14ac:dyDescent="0.35">
      <c r="A128" s="21" t="s">
        <v>62</v>
      </c>
      <c r="B128" s="22">
        <f t="shared" si="141"/>
        <v>12</v>
      </c>
      <c r="C128" s="23" t="s">
        <v>388</v>
      </c>
      <c r="D128" s="23" t="s">
        <v>389</v>
      </c>
      <c r="E128" s="23" t="s">
        <v>390</v>
      </c>
      <c r="F128" s="23" t="s">
        <v>121</v>
      </c>
      <c r="G128" s="24">
        <f t="shared" si="142"/>
        <v>5</v>
      </c>
      <c r="H128" s="25">
        <f t="shared" si="143"/>
        <v>5</v>
      </c>
      <c r="I128" s="26">
        <f t="shared" si="144"/>
        <v>1</v>
      </c>
      <c r="J128" s="27"/>
      <c r="K128" s="27">
        <f t="shared" si="145"/>
        <v>0</v>
      </c>
      <c r="L128" s="27"/>
      <c r="M128" s="27">
        <f t="shared" si="146"/>
        <v>0</v>
      </c>
      <c r="N128" s="27" t="s">
        <v>39</v>
      </c>
      <c r="O128" s="27">
        <f t="shared" si="147"/>
        <v>5</v>
      </c>
      <c r="P128" s="27"/>
      <c r="Q128" s="27">
        <f t="shared" si="148"/>
        <v>0</v>
      </c>
      <c r="R128" s="27"/>
      <c r="S128" s="27">
        <f t="shared" si="149"/>
        <v>0</v>
      </c>
      <c r="T128" s="27"/>
      <c r="U128" s="27">
        <f t="shared" si="150"/>
        <v>0</v>
      </c>
      <c r="V128" s="27"/>
      <c r="W128" s="27">
        <f t="shared" si="151"/>
        <v>0</v>
      </c>
      <c r="X128" s="27"/>
      <c r="Y128" s="27">
        <f t="shared" si="152"/>
        <v>0</v>
      </c>
      <c r="Z128" s="28">
        <f t="shared" si="153"/>
        <v>0</v>
      </c>
      <c r="AA128" s="28">
        <f t="shared" si="154"/>
        <v>0</v>
      </c>
      <c r="AB128" s="28">
        <f t="shared" si="155"/>
        <v>0</v>
      </c>
      <c r="AC128" s="28">
        <f t="shared" si="156"/>
        <v>0</v>
      </c>
      <c r="AD128" s="28">
        <f t="shared" si="157"/>
        <v>0</v>
      </c>
      <c r="AE128" s="28">
        <f t="shared" si="158"/>
        <v>5</v>
      </c>
      <c r="AF128" s="28">
        <f t="shared" si="159"/>
        <v>0</v>
      </c>
      <c r="AG128" s="28">
        <f t="shared" si="160"/>
        <v>0</v>
      </c>
    </row>
    <row r="129" spans="1:33" s="29" customFormat="1" ht="16.2" customHeight="1" thickBot="1" x14ac:dyDescent="0.35">
      <c r="A129" s="21" t="s">
        <v>62</v>
      </c>
      <c r="B129" s="22">
        <f t="shared" si="141"/>
        <v>12</v>
      </c>
      <c r="C129" s="23" t="s">
        <v>391</v>
      </c>
      <c r="D129" s="23" t="s">
        <v>392</v>
      </c>
      <c r="E129" s="23" t="s">
        <v>393</v>
      </c>
      <c r="F129" s="23" t="s">
        <v>47</v>
      </c>
      <c r="G129" s="24">
        <f t="shared" si="142"/>
        <v>5</v>
      </c>
      <c r="H129" s="25">
        <f t="shared" si="143"/>
        <v>5</v>
      </c>
      <c r="I129" s="26">
        <f t="shared" si="144"/>
        <v>1</v>
      </c>
      <c r="J129" s="27"/>
      <c r="K129" s="27">
        <f t="shared" si="145"/>
        <v>0</v>
      </c>
      <c r="L129" s="27"/>
      <c r="M129" s="27">
        <f t="shared" si="146"/>
        <v>0</v>
      </c>
      <c r="N129" s="27" t="s">
        <v>39</v>
      </c>
      <c r="O129" s="27">
        <f t="shared" si="147"/>
        <v>5</v>
      </c>
      <c r="P129" s="27"/>
      <c r="Q129" s="27">
        <f t="shared" si="148"/>
        <v>0</v>
      </c>
      <c r="R129" s="27"/>
      <c r="S129" s="27">
        <f t="shared" si="149"/>
        <v>0</v>
      </c>
      <c r="T129" s="27"/>
      <c r="U129" s="27">
        <f t="shared" si="150"/>
        <v>0</v>
      </c>
      <c r="V129" s="27"/>
      <c r="W129" s="27">
        <f t="shared" si="151"/>
        <v>0</v>
      </c>
      <c r="X129" s="27"/>
      <c r="Y129" s="27">
        <f t="shared" si="152"/>
        <v>0</v>
      </c>
      <c r="Z129" s="28">
        <f t="shared" si="153"/>
        <v>0</v>
      </c>
      <c r="AA129" s="28">
        <f t="shared" si="154"/>
        <v>0</v>
      </c>
      <c r="AB129" s="28">
        <f t="shared" si="155"/>
        <v>0</v>
      </c>
      <c r="AC129" s="28">
        <f t="shared" si="156"/>
        <v>0</v>
      </c>
      <c r="AD129" s="28">
        <f t="shared" si="157"/>
        <v>0</v>
      </c>
      <c r="AE129" s="28">
        <f t="shared" si="158"/>
        <v>5</v>
      </c>
      <c r="AF129" s="28">
        <f t="shared" si="159"/>
        <v>0</v>
      </c>
      <c r="AG129" s="28">
        <f t="shared" si="160"/>
        <v>0</v>
      </c>
    </row>
    <row r="130" spans="1:33" s="29" customFormat="1" ht="16.2" customHeight="1" thickBot="1" x14ac:dyDescent="0.35">
      <c r="A130" s="21" t="s">
        <v>62</v>
      </c>
      <c r="B130" s="22">
        <f t="shared" si="141"/>
        <v>12</v>
      </c>
      <c r="C130" s="23" t="s">
        <v>461</v>
      </c>
      <c r="D130" s="23" t="s">
        <v>462</v>
      </c>
      <c r="E130" s="23" t="s">
        <v>56</v>
      </c>
      <c r="F130" s="23" t="s">
        <v>47</v>
      </c>
      <c r="G130" s="24">
        <f t="shared" si="142"/>
        <v>5</v>
      </c>
      <c r="H130" s="25">
        <f t="shared" si="143"/>
        <v>5</v>
      </c>
      <c r="I130" s="26">
        <f t="shared" si="144"/>
        <v>1</v>
      </c>
      <c r="J130" s="27"/>
      <c r="K130" s="27">
        <f t="shared" si="145"/>
        <v>0</v>
      </c>
      <c r="L130" s="27"/>
      <c r="M130" s="27">
        <f t="shared" si="146"/>
        <v>0</v>
      </c>
      <c r="N130" s="27"/>
      <c r="O130" s="27">
        <f t="shared" si="147"/>
        <v>0</v>
      </c>
      <c r="P130" s="27"/>
      <c r="Q130" s="27">
        <f t="shared" si="148"/>
        <v>0</v>
      </c>
      <c r="R130" s="27" t="s">
        <v>39</v>
      </c>
      <c r="S130" s="27">
        <f t="shared" si="149"/>
        <v>5</v>
      </c>
      <c r="T130" s="27"/>
      <c r="U130" s="27">
        <f t="shared" si="150"/>
        <v>0</v>
      </c>
      <c r="V130" s="27"/>
      <c r="W130" s="27">
        <f t="shared" si="151"/>
        <v>0</v>
      </c>
      <c r="X130" s="27"/>
      <c r="Y130" s="27">
        <f t="shared" si="152"/>
        <v>0</v>
      </c>
      <c r="Z130" s="28">
        <f t="shared" si="153"/>
        <v>0</v>
      </c>
      <c r="AA130" s="28">
        <f t="shared" si="154"/>
        <v>5</v>
      </c>
      <c r="AB130" s="28">
        <f t="shared" si="155"/>
        <v>0</v>
      </c>
      <c r="AC130" s="28">
        <f t="shared" si="156"/>
        <v>0</v>
      </c>
      <c r="AD130" s="28">
        <f t="shared" si="157"/>
        <v>0</v>
      </c>
      <c r="AE130" s="28">
        <f t="shared" si="158"/>
        <v>0</v>
      </c>
      <c r="AF130" s="28">
        <f t="shared" si="159"/>
        <v>0</v>
      </c>
      <c r="AG130" s="28">
        <f t="shared" si="160"/>
        <v>0</v>
      </c>
    </row>
    <row r="131" spans="1:33" s="29" customFormat="1" ht="16.2" customHeight="1" thickBot="1" x14ac:dyDescent="0.35">
      <c r="A131" s="21" t="s">
        <v>62</v>
      </c>
      <c r="B131" s="22">
        <f t="shared" si="141"/>
        <v>12</v>
      </c>
      <c r="C131" s="23" t="s">
        <v>463</v>
      </c>
      <c r="D131" s="23" t="s">
        <v>464</v>
      </c>
      <c r="E131" s="23" t="s">
        <v>465</v>
      </c>
      <c r="F131" s="23" t="s">
        <v>47</v>
      </c>
      <c r="G131" s="24">
        <f t="shared" si="142"/>
        <v>5</v>
      </c>
      <c r="H131" s="25">
        <f t="shared" si="143"/>
        <v>5</v>
      </c>
      <c r="I131" s="26">
        <f t="shared" si="144"/>
        <v>1</v>
      </c>
      <c r="J131" s="27"/>
      <c r="K131" s="27">
        <f t="shared" si="145"/>
        <v>0</v>
      </c>
      <c r="L131" s="27"/>
      <c r="M131" s="27">
        <f t="shared" si="146"/>
        <v>0</v>
      </c>
      <c r="N131" s="27"/>
      <c r="O131" s="27">
        <f t="shared" si="147"/>
        <v>0</v>
      </c>
      <c r="P131" s="27"/>
      <c r="Q131" s="27">
        <f t="shared" si="148"/>
        <v>0</v>
      </c>
      <c r="R131" s="27" t="s">
        <v>39</v>
      </c>
      <c r="S131" s="27">
        <f t="shared" si="149"/>
        <v>5</v>
      </c>
      <c r="T131" s="27"/>
      <c r="U131" s="27">
        <f t="shared" si="150"/>
        <v>0</v>
      </c>
      <c r="V131" s="27"/>
      <c r="W131" s="27">
        <f t="shared" si="151"/>
        <v>0</v>
      </c>
      <c r="X131" s="27"/>
      <c r="Y131" s="27">
        <f t="shared" si="152"/>
        <v>0</v>
      </c>
      <c r="Z131" s="28">
        <f t="shared" si="153"/>
        <v>0</v>
      </c>
      <c r="AA131" s="28">
        <f t="shared" si="154"/>
        <v>5</v>
      </c>
      <c r="AB131" s="28">
        <f t="shared" si="155"/>
        <v>0</v>
      </c>
      <c r="AC131" s="28">
        <f t="shared" si="156"/>
        <v>0</v>
      </c>
      <c r="AD131" s="28">
        <f t="shared" si="157"/>
        <v>0</v>
      </c>
      <c r="AE131" s="28">
        <f t="shared" si="158"/>
        <v>0</v>
      </c>
      <c r="AF131" s="28">
        <f t="shared" si="159"/>
        <v>0</v>
      </c>
      <c r="AG131" s="28">
        <f t="shared" si="160"/>
        <v>0</v>
      </c>
    </row>
    <row r="132" spans="1:33" s="29" customFormat="1" ht="16.2" customHeight="1" thickBot="1" x14ac:dyDescent="0.35">
      <c r="A132" s="21" t="s">
        <v>62</v>
      </c>
      <c r="B132" s="22">
        <f t="shared" si="141"/>
        <v>12</v>
      </c>
      <c r="C132" s="23" t="s">
        <v>814</v>
      </c>
      <c r="D132" s="23" t="s">
        <v>815</v>
      </c>
      <c r="E132" s="23" t="s">
        <v>816</v>
      </c>
      <c r="F132" s="23" t="s">
        <v>45</v>
      </c>
      <c r="G132" s="24">
        <f t="shared" si="142"/>
        <v>5</v>
      </c>
      <c r="H132" s="25">
        <f t="shared" si="143"/>
        <v>5</v>
      </c>
      <c r="I132" s="26">
        <f t="shared" si="144"/>
        <v>1</v>
      </c>
      <c r="J132" s="27"/>
      <c r="K132" s="27">
        <f t="shared" si="145"/>
        <v>0</v>
      </c>
      <c r="L132" s="27"/>
      <c r="M132" s="27">
        <f t="shared" si="146"/>
        <v>0</v>
      </c>
      <c r="N132" s="27"/>
      <c r="O132" s="27">
        <f t="shared" si="147"/>
        <v>0</v>
      </c>
      <c r="P132" s="27"/>
      <c r="Q132" s="27">
        <f t="shared" si="148"/>
        <v>0</v>
      </c>
      <c r="R132" s="27"/>
      <c r="S132" s="27">
        <f t="shared" si="149"/>
        <v>0</v>
      </c>
      <c r="T132" s="27"/>
      <c r="U132" s="27">
        <f t="shared" si="150"/>
        <v>0</v>
      </c>
      <c r="V132" s="27" t="s">
        <v>39</v>
      </c>
      <c r="W132" s="27">
        <f t="shared" si="151"/>
        <v>5</v>
      </c>
      <c r="X132" s="27"/>
      <c r="Y132" s="27">
        <f t="shared" si="152"/>
        <v>0</v>
      </c>
      <c r="Z132" s="28">
        <f t="shared" si="153"/>
        <v>0</v>
      </c>
      <c r="AA132" s="28">
        <f t="shared" si="154"/>
        <v>0</v>
      </c>
      <c r="AB132" s="28">
        <f t="shared" si="155"/>
        <v>0</v>
      </c>
      <c r="AC132" s="28">
        <f t="shared" si="156"/>
        <v>5</v>
      </c>
      <c r="AD132" s="28">
        <f t="shared" si="157"/>
        <v>0</v>
      </c>
      <c r="AE132" s="28">
        <f t="shared" si="158"/>
        <v>0</v>
      </c>
      <c r="AF132" s="28">
        <f t="shared" si="159"/>
        <v>0</v>
      </c>
      <c r="AG132" s="28">
        <f t="shared" si="160"/>
        <v>0</v>
      </c>
    </row>
    <row r="133" spans="1:33" s="29" customFormat="1" ht="16.2" customHeight="1" thickBot="1" x14ac:dyDescent="0.35">
      <c r="A133" s="21" t="s">
        <v>62</v>
      </c>
      <c r="B133" s="22">
        <f t="shared" si="141"/>
        <v>18</v>
      </c>
      <c r="C133" s="23" t="s">
        <v>812</v>
      </c>
      <c r="D133" s="23" t="s">
        <v>813</v>
      </c>
      <c r="E133" s="23" t="s">
        <v>42</v>
      </c>
      <c r="F133" s="23" t="s">
        <v>40</v>
      </c>
      <c r="G133" s="24">
        <f t="shared" si="142"/>
        <v>0</v>
      </c>
      <c r="H133" s="25">
        <f t="shared" si="143"/>
        <v>0</v>
      </c>
      <c r="I133" s="26">
        <f t="shared" si="144"/>
        <v>0</v>
      </c>
      <c r="J133" s="27"/>
      <c r="K133" s="27">
        <f t="shared" si="145"/>
        <v>0</v>
      </c>
      <c r="L133" s="27"/>
      <c r="M133" s="27">
        <f t="shared" si="146"/>
        <v>0</v>
      </c>
      <c r="N133" s="27"/>
      <c r="O133" s="27">
        <f t="shared" si="147"/>
        <v>0</v>
      </c>
      <c r="P133" s="27"/>
      <c r="Q133" s="27">
        <f t="shared" si="148"/>
        <v>0</v>
      </c>
      <c r="R133" s="27"/>
      <c r="S133" s="27">
        <f t="shared" si="149"/>
        <v>0</v>
      </c>
      <c r="T133" s="27"/>
      <c r="U133" s="27">
        <f t="shared" si="150"/>
        <v>0</v>
      </c>
      <c r="V133" s="27"/>
      <c r="W133" s="27">
        <f t="shared" si="151"/>
        <v>0</v>
      </c>
      <c r="X133" s="27"/>
      <c r="Y133" s="27">
        <f t="shared" si="152"/>
        <v>0</v>
      </c>
      <c r="Z133" s="28">
        <f t="shared" si="153"/>
        <v>0</v>
      </c>
      <c r="AA133" s="28">
        <f t="shared" si="154"/>
        <v>0</v>
      </c>
      <c r="AB133" s="28">
        <f t="shared" si="155"/>
        <v>0</v>
      </c>
      <c r="AC133" s="28">
        <f t="shared" si="156"/>
        <v>0</v>
      </c>
      <c r="AD133" s="28">
        <f t="shared" si="157"/>
        <v>0</v>
      </c>
      <c r="AE133" s="28">
        <f t="shared" si="158"/>
        <v>0</v>
      </c>
      <c r="AF133" s="28">
        <f t="shared" si="159"/>
        <v>0</v>
      </c>
      <c r="AG133" s="28">
        <f t="shared" si="160"/>
        <v>0</v>
      </c>
    </row>
    <row r="134" spans="1:33" s="29" customFormat="1" ht="16.2" hidden="1" customHeight="1" thickBot="1" x14ac:dyDescent="0.35">
      <c r="A134" s="21" t="s">
        <v>62</v>
      </c>
      <c r="B134" s="22">
        <f t="shared" ref="B134:B147" si="161">RANK(G134,$G$116:$G$168,0)</f>
        <v>18</v>
      </c>
      <c r="C134" s="23"/>
      <c r="D134" s="23"/>
      <c r="E134" s="23"/>
      <c r="F134" s="23"/>
      <c r="G134" s="24">
        <f t="shared" ref="G134:G144" si="162">SUMPRODUCT(LARGE(Z134:AG134,ROW($1:$4)))</f>
        <v>0</v>
      </c>
      <c r="H134" s="25">
        <f t="shared" ref="H134:H144" si="163">SUM(M134,W134,K134,U134,S134,O134,Q134,Y134)</f>
        <v>0</v>
      </c>
      <c r="I134" s="26">
        <f t="shared" ref="I134:I144" si="164">COUNTA(L134,V134,J134,T134,R134,N134,P134,X134)</f>
        <v>0</v>
      </c>
      <c r="J134" s="27"/>
      <c r="K134" s="27">
        <f t="shared" ref="K134:K143" si="165">IF(J134="Or",90,IF(J134="Argent",50,IF(J134="Bronze",40,IF(J134="Cinq",15,IF(J134="Sept",5,0)))))</f>
        <v>0</v>
      </c>
      <c r="L134" s="27"/>
      <c r="M134" s="27">
        <f t="shared" ref="M134:M143" si="166">IF(L134="Or",90,IF(L134="Argent",50,IF(L134="Bronze",40,IF(L134="Cinq",15,IF(L134="Sept",5,0)))))</f>
        <v>0</v>
      </c>
      <c r="N134" s="27"/>
      <c r="O134" s="27">
        <f t="shared" ref="O134:O168" si="167">IF(N134="Or",90,IF(N134="Argent",50,IF(N134="Bronze",40,IF(N134="Cinq",15,IF(N134="Sept",5,0)))))</f>
        <v>0</v>
      </c>
      <c r="P134" s="27"/>
      <c r="Q134" s="27">
        <f t="shared" ref="Q134:Q168" si="168">IF(P134="Or",90,IF(P134="Argent",50,IF(P134="Bronze",40,IF(P134="Cinq",15,IF(P134="Sept",5,0)))))</f>
        <v>0</v>
      </c>
      <c r="R134" s="27"/>
      <c r="S134" s="27">
        <f t="shared" ref="S134:S144" si="169">IF(R134="Or",90,IF(R134="Argent",50,IF(R134="Bronze",40,IF(R134="Cinq",15,IF(R134="Sept",5,0)))))</f>
        <v>0</v>
      </c>
      <c r="T134" s="27"/>
      <c r="U134" s="27">
        <f t="shared" si="136"/>
        <v>0</v>
      </c>
      <c r="V134" s="27"/>
      <c r="W134" s="27">
        <f t="shared" ref="W134:W143" si="170">IF(V134="Or",90,IF(V134="Argent",50,IF(V134="Bronze",40,IF(V134="Cinq",15,IF(V134="Sept",5,0)))))</f>
        <v>0</v>
      </c>
      <c r="X134" s="27"/>
      <c r="Y134" s="27">
        <f t="shared" ref="Y134:Y168" si="171">IF(X134="Or",90,IF(X134="Argent",50,IF(X134="Bronze",40,IF(X134="Cinq",15,IF(X134="Sept",5,0)))))</f>
        <v>0</v>
      </c>
      <c r="Z134" s="28">
        <f t="shared" ref="Z134:Z144" si="172">K134</f>
        <v>0</v>
      </c>
      <c r="AA134" s="28">
        <f t="shared" ref="AA134:AA144" si="173">S134</f>
        <v>0</v>
      </c>
      <c r="AB134" s="28">
        <f t="shared" ref="AB134:AB144" si="174">U134</f>
        <v>0</v>
      </c>
      <c r="AC134" s="28">
        <f t="shared" ref="AC134:AC144" si="175">W134</f>
        <v>0</v>
      </c>
      <c r="AD134" s="28">
        <f t="shared" ref="AD134:AD144" si="176">M134</f>
        <v>0</v>
      </c>
      <c r="AE134" s="28">
        <f t="shared" ref="AE134:AE144" si="177">O134</f>
        <v>0</v>
      </c>
      <c r="AF134" s="28">
        <f t="shared" ref="AF134:AF144" si="178">Q134</f>
        <v>0</v>
      </c>
      <c r="AG134" s="28">
        <f t="shared" si="137"/>
        <v>0</v>
      </c>
    </row>
    <row r="135" spans="1:33" s="29" customFormat="1" ht="16.2" hidden="1" customHeight="1" thickBot="1" x14ac:dyDescent="0.35">
      <c r="A135" s="21" t="s">
        <v>62</v>
      </c>
      <c r="B135" s="22">
        <f t="shared" si="161"/>
        <v>18</v>
      </c>
      <c r="C135" s="23"/>
      <c r="D135" s="23"/>
      <c r="E135" s="23"/>
      <c r="F135" s="23"/>
      <c r="G135" s="24">
        <f t="shared" si="162"/>
        <v>0</v>
      </c>
      <c r="H135" s="25">
        <f t="shared" si="163"/>
        <v>0</v>
      </c>
      <c r="I135" s="26">
        <f t="shared" si="164"/>
        <v>0</v>
      </c>
      <c r="J135" s="27"/>
      <c r="K135" s="27">
        <f t="shared" si="165"/>
        <v>0</v>
      </c>
      <c r="L135" s="27"/>
      <c r="M135" s="27">
        <f t="shared" si="166"/>
        <v>0</v>
      </c>
      <c r="N135" s="27"/>
      <c r="O135" s="27">
        <f t="shared" si="167"/>
        <v>0</v>
      </c>
      <c r="P135" s="27"/>
      <c r="Q135" s="27">
        <f t="shared" si="168"/>
        <v>0</v>
      </c>
      <c r="R135" s="27"/>
      <c r="S135" s="27">
        <f t="shared" si="169"/>
        <v>0</v>
      </c>
      <c r="T135" s="27"/>
      <c r="U135" s="27">
        <f t="shared" si="136"/>
        <v>0</v>
      </c>
      <c r="V135" s="27"/>
      <c r="W135" s="27">
        <f t="shared" si="170"/>
        <v>0</v>
      </c>
      <c r="X135" s="27"/>
      <c r="Y135" s="27">
        <f t="shared" si="171"/>
        <v>0</v>
      </c>
      <c r="Z135" s="28">
        <f t="shared" si="172"/>
        <v>0</v>
      </c>
      <c r="AA135" s="28">
        <f t="shared" si="173"/>
        <v>0</v>
      </c>
      <c r="AB135" s="28">
        <f t="shared" si="174"/>
        <v>0</v>
      </c>
      <c r="AC135" s="28">
        <f t="shared" si="175"/>
        <v>0</v>
      </c>
      <c r="AD135" s="28">
        <f t="shared" si="176"/>
        <v>0</v>
      </c>
      <c r="AE135" s="28">
        <f t="shared" si="177"/>
        <v>0</v>
      </c>
      <c r="AF135" s="28">
        <f t="shared" si="178"/>
        <v>0</v>
      </c>
      <c r="AG135" s="28">
        <f t="shared" si="137"/>
        <v>0</v>
      </c>
    </row>
    <row r="136" spans="1:33" s="29" customFormat="1" ht="16.2" hidden="1" customHeight="1" thickBot="1" x14ac:dyDescent="0.35">
      <c r="A136" s="21" t="s">
        <v>62</v>
      </c>
      <c r="B136" s="22">
        <f t="shared" si="161"/>
        <v>18</v>
      </c>
      <c r="C136" s="23"/>
      <c r="D136" s="23"/>
      <c r="E136" s="23"/>
      <c r="F136" s="23"/>
      <c r="G136" s="24">
        <f t="shared" si="162"/>
        <v>0</v>
      </c>
      <c r="H136" s="25">
        <f t="shared" si="163"/>
        <v>0</v>
      </c>
      <c r="I136" s="26">
        <f t="shared" si="164"/>
        <v>0</v>
      </c>
      <c r="J136" s="27"/>
      <c r="K136" s="27">
        <f t="shared" si="165"/>
        <v>0</v>
      </c>
      <c r="L136" s="27"/>
      <c r="M136" s="27">
        <f t="shared" si="166"/>
        <v>0</v>
      </c>
      <c r="N136" s="27"/>
      <c r="O136" s="27">
        <f t="shared" si="167"/>
        <v>0</v>
      </c>
      <c r="P136" s="27"/>
      <c r="Q136" s="27">
        <f t="shared" si="168"/>
        <v>0</v>
      </c>
      <c r="R136" s="27"/>
      <c r="S136" s="27">
        <f t="shared" si="169"/>
        <v>0</v>
      </c>
      <c r="T136" s="27"/>
      <c r="U136" s="27">
        <f t="shared" si="136"/>
        <v>0</v>
      </c>
      <c r="V136" s="27"/>
      <c r="W136" s="27">
        <f t="shared" si="170"/>
        <v>0</v>
      </c>
      <c r="X136" s="27"/>
      <c r="Y136" s="27">
        <f t="shared" si="171"/>
        <v>0</v>
      </c>
      <c r="Z136" s="28">
        <f t="shared" si="172"/>
        <v>0</v>
      </c>
      <c r="AA136" s="28">
        <f t="shared" si="173"/>
        <v>0</v>
      </c>
      <c r="AB136" s="28">
        <f t="shared" si="174"/>
        <v>0</v>
      </c>
      <c r="AC136" s="28">
        <f t="shared" si="175"/>
        <v>0</v>
      </c>
      <c r="AD136" s="28">
        <f t="shared" si="176"/>
        <v>0</v>
      </c>
      <c r="AE136" s="28">
        <f t="shared" si="177"/>
        <v>0</v>
      </c>
      <c r="AF136" s="28">
        <f t="shared" si="178"/>
        <v>0</v>
      </c>
      <c r="AG136" s="28">
        <f t="shared" si="137"/>
        <v>0</v>
      </c>
    </row>
    <row r="137" spans="1:33" s="29" customFormat="1" ht="16.2" hidden="1" customHeight="1" thickBot="1" x14ac:dyDescent="0.35">
      <c r="A137" s="21" t="s">
        <v>62</v>
      </c>
      <c r="B137" s="22">
        <f t="shared" si="161"/>
        <v>18</v>
      </c>
      <c r="C137" s="23"/>
      <c r="D137" s="23"/>
      <c r="E137" s="23"/>
      <c r="F137" s="23"/>
      <c r="G137" s="24">
        <f t="shared" si="162"/>
        <v>0</v>
      </c>
      <c r="H137" s="25">
        <f t="shared" si="163"/>
        <v>0</v>
      </c>
      <c r="I137" s="26">
        <f t="shared" si="164"/>
        <v>0</v>
      </c>
      <c r="J137" s="27"/>
      <c r="K137" s="27">
        <f t="shared" si="165"/>
        <v>0</v>
      </c>
      <c r="L137" s="27"/>
      <c r="M137" s="27">
        <f t="shared" si="166"/>
        <v>0</v>
      </c>
      <c r="N137" s="27"/>
      <c r="O137" s="27">
        <f t="shared" si="167"/>
        <v>0</v>
      </c>
      <c r="P137" s="27"/>
      <c r="Q137" s="27">
        <f t="shared" si="168"/>
        <v>0</v>
      </c>
      <c r="R137" s="27"/>
      <c r="S137" s="27">
        <f t="shared" si="169"/>
        <v>0</v>
      </c>
      <c r="T137" s="27"/>
      <c r="U137" s="27">
        <f t="shared" si="136"/>
        <v>0</v>
      </c>
      <c r="V137" s="27"/>
      <c r="W137" s="27">
        <f t="shared" si="170"/>
        <v>0</v>
      </c>
      <c r="X137" s="27"/>
      <c r="Y137" s="27">
        <f t="shared" si="171"/>
        <v>0</v>
      </c>
      <c r="Z137" s="28">
        <f t="shared" si="172"/>
        <v>0</v>
      </c>
      <c r="AA137" s="28">
        <f t="shared" si="173"/>
        <v>0</v>
      </c>
      <c r="AB137" s="28">
        <f t="shared" si="174"/>
        <v>0</v>
      </c>
      <c r="AC137" s="28">
        <f t="shared" si="175"/>
        <v>0</v>
      </c>
      <c r="AD137" s="28">
        <f t="shared" si="176"/>
        <v>0</v>
      </c>
      <c r="AE137" s="28">
        <f t="shared" si="177"/>
        <v>0</v>
      </c>
      <c r="AF137" s="28">
        <f t="shared" si="178"/>
        <v>0</v>
      </c>
      <c r="AG137" s="28">
        <f t="shared" si="137"/>
        <v>0</v>
      </c>
    </row>
    <row r="138" spans="1:33" s="29" customFormat="1" ht="16.2" hidden="1" customHeight="1" thickBot="1" x14ac:dyDescent="0.35">
      <c r="A138" s="21" t="s">
        <v>62</v>
      </c>
      <c r="B138" s="22">
        <f t="shared" si="161"/>
        <v>18</v>
      </c>
      <c r="C138" s="23"/>
      <c r="D138" s="23"/>
      <c r="E138" s="23"/>
      <c r="F138" s="23"/>
      <c r="G138" s="24">
        <f t="shared" si="162"/>
        <v>0</v>
      </c>
      <c r="H138" s="25">
        <f t="shared" si="163"/>
        <v>0</v>
      </c>
      <c r="I138" s="26">
        <f t="shared" si="164"/>
        <v>0</v>
      </c>
      <c r="J138" s="27"/>
      <c r="K138" s="27">
        <f t="shared" si="165"/>
        <v>0</v>
      </c>
      <c r="L138" s="27"/>
      <c r="M138" s="27">
        <f t="shared" si="166"/>
        <v>0</v>
      </c>
      <c r="N138" s="27"/>
      <c r="O138" s="27">
        <f t="shared" si="167"/>
        <v>0</v>
      </c>
      <c r="P138" s="27"/>
      <c r="Q138" s="27">
        <f t="shared" si="168"/>
        <v>0</v>
      </c>
      <c r="R138" s="27"/>
      <c r="S138" s="27">
        <f t="shared" si="169"/>
        <v>0</v>
      </c>
      <c r="T138" s="27"/>
      <c r="U138" s="27">
        <f t="shared" si="136"/>
        <v>0</v>
      </c>
      <c r="V138" s="27"/>
      <c r="W138" s="27">
        <f t="shared" si="170"/>
        <v>0</v>
      </c>
      <c r="X138" s="27"/>
      <c r="Y138" s="27">
        <f t="shared" si="171"/>
        <v>0</v>
      </c>
      <c r="Z138" s="28">
        <f t="shared" si="172"/>
        <v>0</v>
      </c>
      <c r="AA138" s="28">
        <f t="shared" si="173"/>
        <v>0</v>
      </c>
      <c r="AB138" s="28">
        <f t="shared" si="174"/>
        <v>0</v>
      </c>
      <c r="AC138" s="28">
        <f t="shared" si="175"/>
        <v>0</v>
      </c>
      <c r="AD138" s="28">
        <f t="shared" si="176"/>
        <v>0</v>
      </c>
      <c r="AE138" s="28">
        <f t="shared" si="177"/>
        <v>0</v>
      </c>
      <c r="AF138" s="28">
        <f t="shared" si="178"/>
        <v>0</v>
      </c>
      <c r="AG138" s="28">
        <f t="shared" si="137"/>
        <v>0</v>
      </c>
    </row>
    <row r="139" spans="1:33" s="29" customFormat="1" ht="16.2" hidden="1" customHeight="1" thickBot="1" x14ac:dyDescent="0.35">
      <c r="A139" s="21" t="s">
        <v>62</v>
      </c>
      <c r="B139" s="22">
        <f t="shared" si="161"/>
        <v>18</v>
      </c>
      <c r="C139" s="23"/>
      <c r="D139" s="23"/>
      <c r="E139" s="23"/>
      <c r="F139" s="23"/>
      <c r="G139" s="24">
        <f t="shared" si="162"/>
        <v>0</v>
      </c>
      <c r="H139" s="25">
        <f t="shared" si="163"/>
        <v>0</v>
      </c>
      <c r="I139" s="26">
        <f t="shared" si="164"/>
        <v>0</v>
      </c>
      <c r="J139" s="27"/>
      <c r="K139" s="27">
        <f t="shared" si="165"/>
        <v>0</v>
      </c>
      <c r="L139" s="27"/>
      <c r="M139" s="27">
        <f t="shared" si="166"/>
        <v>0</v>
      </c>
      <c r="N139" s="27"/>
      <c r="O139" s="27">
        <f t="shared" si="167"/>
        <v>0</v>
      </c>
      <c r="P139" s="27"/>
      <c r="Q139" s="27">
        <f t="shared" si="168"/>
        <v>0</v>
      </c>
      <c r="R139" s="27"/>
      <c r="S139" s="27">
        <f t="shared" si="169"/>
        <v>0</v>
      </c>
      <c r="T139" s="27"/>
      <c r="U139" s="27">
        <f t="shared" si="136"/>
        <v>0</v>
      </c>
      <c r="V139" s="27"/>
      <c r="W139" s="27">
        <f t="shared" si="170"/>
        <v>0</v>
      </c>
      <c r="X139" s="27"/>
      <c r="Y139" s="27">
        <f t="shared" si="171"/>
        <v>0</v>
      </c>
      <c r="Z139" s="28">
        <f t="shared" si="172"/>
        <v>0</v>
      </c>
      <c r="AA139" s="28">
        <f t="shared" si="173"/>
        <v>0</v>
      </c>
      <c r="AB139" s="28">
        <f t="shared" si="174"/>
        <v>0</v>
      </c>
      <c r="AC139" s="28">
        <f t="shared" si="175"/>
        <v>0</v>
      </c>
      <c r="AD139" s="28">
        <f t="shared" si="176"/>
        <v>0</v>
      </c>
      <c r="AE139" s="28">
        <f t="shared" si="177"/>
        <v>0</v>
      </c>
      <c r="AF139" s="28">
        <f t="shared" si="178"/>
        <v>0</v>
      </c>
      <c r="AG139" s="28">
        <f t="shared" si="137"/>
        <v>0</v>
      </c>
    </row>
    <row r="140" spans="1:33" s="29" customFormat="1" ht="16.2" hidden="1" customHeight="1" thickBot="1" x14ac:dyDescent="0.35">
      <c r="A140" s="21" t="s">
        <v>62</v>
      </c>
      <c r="B140" s="22">
        <f t="shared" si="161"/>
        <v>18</v>
      </c>
      <c r="C140" s="23"/>
      <c r="D140" s="23"/>
      <c r="E140" s="23"/>
      <c r="F140" s="23"/>
      <c r="G140" s="24">
        <f t="shared" si="162"/>
        <v>0</v>
      </c>
      <c r="H140" s="25">
        <f t="shared" si="163"/>
        <v>0</v>
      </c>
      <c r="I140" s="26">
        <f t="shared" si="164"/>
        <v>0</v>
      </c>
      <c r="J140" s="27"/>
      <c r="K140" s="27">
        <f t="shared" si="165"/>
        <v>0</v>
      </c>
      <c r="L140" s="27"/>
      <c r="M140" s="27">
        <f t="shared" si="166"/>
        <v>0</v>
      </c>
      <c r="N140" s="27"/>
      <c r="O140" s="27">
        <f t="shared" si="167"/>
        <v>0</v>
      </c>
      <c r="P140" s="27"/>
      <c r="Q140" s="27">
        <f t="shared" si="168"/>
        <v>0</v>
      </c>
      <c r="R140" s="27"/>
      <c r="S140" s="27">
        <f t="shared" si="169"/>
        <v>0</v>
      </c>
      <c r="T140" s="27"/>
      <c r="U140" s="27">
        <f t="shared" si="136"/>
        <v>0</v>
      </c>
      <c r="V140" s="27"/>
      <c r="W140" s="27">
        <f t="shared" si="170"/>
        <v>0</v>
      </c>
      <c r="X140" s="27"/>
      <c r="Y140" s="27">
        <f t="shared" si="171"/>
        <v>0</v>
      </c>
      <c r="Z140" s="28">
        <f t="shared" si="172"/>
        <v>0</v>
      </c>
      <c r="AA140" s="28">
        <f t="shared" si="173"/>
        <v>0</v>
      </c>
      <c r="AB140" s="28">
        <f t="shared" si="174"/>
        <v>0</v>
      </c>
      <c r="AC140" s="28">
        <f t="shared" si="175"/>
        <v>0</v>
      </c>
      <c r="AD140" s="28">
        <f t="shared" si="176"/>
        <v>0</v>
      </c>
      <c r="AE140" s="28">
        <f t="shared" si="177"/>
        <v>0</v>
      </c>
      <c r="AF140" s="28">
        <f t="shared" si="178"/>
        <v>0</v>
      </c>
      <c r="AG140" s="28">
        <f t="shared" si="137"/>
        <v>0</v>
      </c>
    </row>
    <row r="141" spans="1:33" s="29" customFormat="1" ht="16.2" hidden="1" customHeight="1" thickBot="1" x14ac:dyDescent="0.35">
      <c r="A141" s="21" t="s">
        <v>62</v>
      </c>
      <c r="B141" s="22">
        <f t="shared" si="161"/>
        <v>18</v>
      </c>
      <c r="C141" s="23"/>
      <c r="D141" s="23"/>
      <c r="E141" s="23"/>
      <c r="F141" s="23"/>
      <c r="G141" s="24">
        <f t="shared" si="162"/>
        <v>0</v>
      </c>
      <c r="H141" s="25">
        <f t="shared" si="163"/>
        <v>0</v>
      </c>
      <c r="I141" s="26">
        <f t="shared" si="164"/>
        <v>0</v>
      </c>
      <c r="J141" s="27"/>
      <c r="K141" s="27">
        <f t="shared" si="165"/>
        <v>0</v>
      </c>
      <c r="L141" s="27"/>
      <c r="M141" s="27">
        <f t="shared" si="166"/>
        <v>0</v>
      </c>
      <c r="N141" s="27"/>
      <c r="O141" s="27">
        <f t="shared" si="167"/>
        <v>0</v>
      </c>
      <c r="P141" s="27"/>
      <c r="Q141" s="27">
        <f t="shared" si="168"/>
        <v>0</v>
      </c>
      <c r="R141" s="27"/>
      <c r="S141" s="27">
        <f t="shared" si="169"/>
        <v>0</v>
      </c>
      <c r="T141" s="27"/>
      <c r="U141" s="27">
        <f t="shared" si="136"/>
        <v>0</v>
      </c>
      <c r="V141" s="27"/>
      <c r="W141" s="27">
        <f t="shared" si="170"/>
        <v>0</v>
      </c>
      <c r="X141" s="27"/>
      <c r="Y141" s="27">
        <f t="shared" si="171"/>
        <v>0</v>
      </c>
      <c r="Z141" s="28">
        <f t="shared" si="172"/>
        <v>0</v>
      </c>
      <c r="AA141" s="28">
        <f t="shared" si="173"/>
        <v>0</v>
      </c>
      <c r="AB141" s="28">
        <f t="shared" si="174"/>
        <v>0</v>
      </c>
      <c r="AC141" s="28">
        <f t="shared" si="175"/>
        <v>0</v>
      </c>
      <c r="AD141" s="28">
        <f t="shared" si="176"/>
        <v>0</v>
      </c>
      <c r="AE141" s="28">
        <f t="shared" si="177"/>
        <v>0</v>
      </c>
      <c r="AF141" s="28">
        <f t="shared" si="178"/>
        <v>0</v>
      </c>
      <c r="AG141" s="28">
        <f t="shared" si="137"/>
        <v>0</v>
      </c>
    </row>
    <row r="142" spans="1:33" s="29" customFormat="1" ht="16.2" hidden="1" customHeight="1" thickBot="1" x14ac:dyDescent="0.35">
      <c r="A142" s="21" t="s">
        <v>62</v>
      </c>
      <c r="B142" s="22">
        <f t="shared" si="161"/>
        <v>18</v>
      </c>
      <c r="C142" s="23"/>
      <c r="D142" s="23"/>
      <c r="E142" s="23"/>
      <c r="F142" s="23"/>
      <c r="G142" s="24">
        <f t="shared" si="162"/>
        <v>0</v>
      </c>
      <c r="H142" s="25">
        <f t="shared" si="163"/>
        <v>0</v>
      </c>
      <c r="I142" s="26">
        <f t="shared" si="164"/>
        <v>0</v>
      </c>
      <c r="J142" s="27"/>
      <c r="K142" s="27">
        <f t="shared" si="165"/>
        <v>0</v>
      </c>
      <c r="L142" s="27"/>
      <c r="M142" s="27">
        <f t="shared" si="166"/>
        <v>0</v>
      </c>
      <c r="N142" s="27"/>
      <c r="O142" s="27">
        <f t="shared" si="167"/>
        <v>0</v>
      </c>
      <c r="P142" s="27"/>
      <c r="Q142" s="27">
        <f t="shared" si="168"/>
        <v>0</v>
      </c>
      <c r="R142" s="27"/>
      <c r="S142" s="27">
        <f t="shared" si="169"/>
        <v>0</v>
      </c>
      <c r="T142" s="27"/>
      <c r="U142" s="27">
        <f t="shared" si="136"/>
        <v>0</v>
      </c>
      <c r="V142" s="27"/>
      <c r="W142" s="27">
        <f t="shared" si="170"/>
        <v>0</v>
      </c>
      <c r="X142" s="27"/>
      <c r="Y142" s="27">
        <f t="shared" si="171"/>
        <v>0</v>
      </c>
      <c r="Z142" s="28">
        <f t="shared" si="172"/>
        <v>0</v>
      </c>
      <c r="AA142" s="28">
        <f t="shared" si="173"/>
        <v>0</v>
      </c>
      <c r="AB142" s="28">
        <f t="shared" si="174"/>
        <v>0</v>
      </c>
      <c r="AC142" s="28">
        <f t="shared" si="175"/>
        <v>0</v>
      </c>
      <c r="AD142" s="28">
        <f t="shared" si="176"/>
        <v>0</v>
      </c>
      <c r="AE142" s="28">
        <f t="shared" si="177"/>
        <v>0</v>
      </c>
      <c r="AF142" s="28">
        <f t="shared" si="178"/>
        <v>0</v>
      </c>
      <c r="AG142" s="28">
        <f t="shared" si="137"/>
        <v>0</v>
      </c>
    </row>
    <row r="143" spans="1:33" s="29" customFormat="1" ht="16.2" hidden="1" customHeight="1" thickBot="1" x14ac:dyDescent="0.35">
      <c r="A143" s="21" t="s">
        <v>62</v>
      </c>
      <c r="B143" s="22">
        <f t="shared" si="161"/>
        <v>18</v>
      </c>
      <c r="C143" s="23"/>
      <c r="D143" s="23"/>
      <c r="E143" s="23"/>
      <c r="F143" s="23"/>
      <c r="G143" s="24">
        <f t="shared" si="162"/>
        <v>0</v>
      </c>
      <c r="H143" s="25">
        <f t="shared" si="163"/>
        <v>0</v>
      </c>
      <c r="I143" s="26">
        <f t="shared" si="164"/>
        <v>0</v>
      </c>
      <c r="J143" s="27"/>
      <c r="K143" s="27">
        <f t="shared" si="165"/>
        <v>0</v>
      </c>
      <c r="L143" s="27"/>
      <c r="M143" s="27">
        <f t="shared" si="166"/>
        <v>0</v>
      </c>
      <c r="N143" s="27"/>
      <c r="O143" s="27">
        <f t="shared" si="167"/>
        <v>0</v>
      </c>
      <c r="P143" s="27"/>
      <c r="Q143" s="27">
        <f t="shared" si="168"/>
        <v>0</v>
      </c>
      <c r="R143" s="27"/>
      <c r="S143" s="27">
        <f t="shared" si="169"/>
        <v>0</v>
      </c>
      <c r="T143" s="27"/>
      <c r="U143" s="27">
        <f t="shared" si="136"/>
        <v>0</v>
      </c>
      <c r="V143" s="27"/>
      <c r="W143" s="27">
        <f t="shared" si="170"/>
        <v>0</v>
      </c>
      <c r="X143" s="27"/>
      <c r="Y143" s="27">
        <f t="shared" si="171"/>
        <v>0</v>
      </c>
      <c r="Z143" s="28">
        <f t="shared" si="172"/>
        <v>0</v>
      </c>
      <c r="AA143" s="28">
        <f t="shared" si="173"/>
        <v>0</v>
      </c>
      <c r="AB143" s="28">
        <f t="shared" si="174"/>
        <v>0</v>
      </c>
      <c r="AC143" s="28">
        <f t="shared" si="175"/>
        <v>0</v>
      </c>
      <c r="AD143" s="28">
        <f t="shared" si="176"/>
        <v>0</v>
      </c>
      <c r="AE143" s="28">
        <f t="shared" si="177"/>
        <v>0</v>
      </c>
      <c r="AF143" s="28">
        <f t="shared" si="178"/>
        <v>0</v>
      </c>
      <c r="AG143" s="28">
        <f t="shared" si="137"/>
        <v>0</v>
      </c>
    </row>
    <row r="144" spans="1:33" s="29" customFormat="1" ht="16.2" hidden="1" customHeight="1" thickBot="1" x14ac:dyDescent="0.35">
      <c r="A144" s="21" t="s">
        <v>62</v>
      </c>
      <c r="B144" s="22">
        <f t="shared" si="161"/>
        <v>18</v>
      </c>
      <c r="C144" s="23"/>
      <c r="D144" s="23"/>
      <c r="E144" s="23"/>
      <c r="F144" s="23"/>
      <c r="G144" s="24">
        <f t="shared" si="162"/>
        <v>0</v>
      </c>
      <c r="H144" s="25">
        <f t="shared" si="163"/>
        <v>0</v>
      </c>
      <c r="I144" s="26">
        <f t="shared" si="164"/>
        <v>0</v>
      </c>
      <c r="J144" s="27"/>
      <c r="K144" s="27">
        <f t="shared" ref="K144:K168" si="179">IF(J144="Or",90,IF(J144="Argent",50,IF(J144="Bronze",40,IF(J144="Cinq",15,IF(J144="Sept",5,0)))))</f>
        <v>0</v>
      </c>
      <c r="L144" s="27"/>
      <c r="M144" s="27">
        <f t="shared" ref="M144:M168" si="180">IF(L144="Or",90,IF(L144="Argent",50,IF(L144="Bronze",40,IF(L144="Cinq",15,IF(L144="Sept",5,0)))))</f>
        <v>0</v>
      </c>
      <c r="N144" s="27"/>
      <c r="O144" s="27">
        <f t="shared" si="167"/>
        <v>0</v>
      </c>
      <c r="P144" s="27"/>
      <c r="Q144" s="27">
        <f t="shared" si="168"/>
        <v>0</v>
      </c>
      <c r="R144" s="27"/>
      <c r="S144" s="27">
        <f t="shared" si="169"/>
        <v>0</v>
      </c>
      <c r="T144" s="27"/>
      <c r="U144" s="27">
        <f t="shared" si="136"/>
        <v>0</v>
      </c>
      <c r="V144" s="27"/>
      <c r="W144" s="27">
        <f t="shared" ref="W144:W168" si="181">IF(V144="Or",90,IF(V144="Argent",50,IF(V144="Bronze",40,IF(V144="Cinq",15,IF(V144="Sept",5,0)))))</f>
        <v>0</v>
      </c>
      <c r="X144" s="27"/>
      <c r="Y144" s="27">
        <f t="shared" si="171"/>
        <v>0</v>
      </c>
      <c r="Z144" s="28">
        <f t="shared" si="172"/>
        <v>0</v>
      </c>
      <c r="AA144" s="28">
        <f t="shared" si="173"/>
        <v>0</v>
      </c>
      <c r="AB144" s="28">
        <f t="shared" si="174"/>
        <v>0</v>
      </c>
      <c r="AC144" s="28">
        <f t="shared" si="175"/>
        <v>0</v>
      </c>
      <c r="AD144" s="28">
        <f t="shared" si="176"/>
        <v>0</v>
      </c>
      <c r="AE144" s="28">
        <f t="shared" si="177"/>
        <v>0</v>
      </c>
      <c r="AF144" s="28">
        <f t="shared" si="178"/>
        <v>0</v>
      </c>
      <c r="AG144" s="28">
        <f t="shared" si="137"/>
        <v>0</v>
      </c>
    </row>
    <row r="145" spans="1:33" s="29" customFormat="1" ht="16.2" hidden="1" customHeight="1" thickBot="1" x14ac:dyDescent="0.35">
      <c r="A145" s="21" t="s">
        <v>62</v>
      </c>
      <c r="B145" s="22">
        <f t="shared" si="161"/>
        <v>18</v>
      </c>
      <c r="C145" s="23"/>
      <c r="D145" s="23"/>
      <c r="E145" s="23"/>
      <c r="F145" s="23"/>
      <c r="G145" s="24">
        <f t="shared" ref="G145:G168" si="182">SUMPRODUCT(LARGE(Z145:AG145,ROW($1:$4)))</f>
        <v>0</v>
      </c>
      <c r="H145" s="25">
        <f t="shared" ref="H145:H168" si="183">SUM(M145,W145,K145,U145,S145,O145,Q145,Y145)</f>
        <v>0</v>
      </c>
      <c r="I145" s="26">
        <f t="shared" ref="I145:I168" si="184">COUNTA(L145,V145,J145,T145,R145,N145,P145,X145)</f>
        <v>0</v>
      </c>
      <c r="J145" s="27"/>
      <c r="K145" s="27">
        <f t="shared" si="179"/>
        <v>0</v>
      </c>
      <c r="L145" s="27"/>
      <c r="M145" s="27">
        <f t="shared" si="180"/>
        <v>0</v>
      </c>
      <c r="N145" s="27"/>
      <c r="O145" s="27">
        <f t="shared" si="167"/>
        <v>0</v>
      </c>
      <c r="P145" s="27"/>
      <c r="Q145" s="27">
        <f t="shared" si="168"/>
        <v>0</v>
      </c>
      <c r="R145" s="27"/>
      <c r="S145" s="27">
        <f t="shared" ref="S145:S168" si="185">IF(R145="Or",90,IF(R145="Argent",50,IF(R145="Bronze",40,IF(R145="Cinq",15,IF(R145="Sept",5,0)))))</f>
        <v>0</v>
      </c>
      <c r="T145" s="27"/>
      <c r="U145" s="27">
        <f t="shared" si="136"/>
        <v>0</v>
      </c>
      <c r="V145" s="27"/>
      <c r="W145" s="27">
        <f t="shared" si="181"/>
        <v>0</v>
      </c>
      <c r="X145" s="27"/>
      <c r="Y145" s="27">
        <f t="shared" si="171"/>
        <v>0</v>
      </c>
      <c r="Z145" s="28">
        <f t="shared" ref="Z145:Z168" si="186">K145</f>
        <v>0</v>
      </c>
      <c r="AA145" s="28">
        <f t="shared" ref="AA145:AA168" si="187">S145</f>
        <v>0</v>
      </c>
      <c r="AB145" s="28">
        <f t="shared" ref="AB145:AB168" si="188">U145</f>
        <v>0</v>
      </c>
      <c r="AC145" s="28">
        <f t="shared" ref="AC145:AC168" si="189">W145</f>
        <v>0</v>
      </c>
      <c r="AD145" s="28">
        <f t="shared" ref="AD145:AD168" si="190">M145</f>
        <v>0</v>
      </c>
      <c r="AE145" s="28">
        <f t="shared" ref="AE145:AE168" si="191">O145</f>
        <v>0</v>
      </c>
      <c r="AF145" s="28">
        <f t="shared" ref="AF145:AF168" si="192">Q145</f>
        <v>0</v>
      </c>
      <c r="AG145" s="28">
        <f t="shared" si="137"/>
        <v>0</v>
      </c>
    </row>
    <row r="146" spans="1:33" s="29" customFormat="1" ht="16.2" hidden="1" customHeight="1" thickBot="1" x14ac:dyDescent="0.35">
      <c r="A146" s="21" t="s">
        <v>62</v>
      </c>
      <c r="B146" s="22">
        <f t="shared" si="161"/>
        <v>18</v>
      </c>
      <c r="C146" s="23"/>
      <c r="D146" s="23"/>
      <c r="E146" s="23"/>
      <c r="F146" s="23"/>
      <c r="G146" s="24">
        <f t="shared" si="182"/>
        <v>0</v>
      </c>
      <c r="H146" s="25">
        <f t="shared" si="183"/>
        <v>0</v>
      </c>
      <c r="I146" s="26">
        <f t="shared" si="184"/>
        <v>0</v>
      </c>
      <c r="J146" s="27"/>
      <c r="K146" s="27">
        <f t="shared" si="179"/>
        <v>0</v>
      </c>
      <c r="L146" s="27"/>
      <c r="M146" s="27">
        <f t="shared" si="180"/>
        <v>0</v>
      </c>
      <c r="N146" s="27"/>
      <c r="O146" s="27">
        <f t="shared" si="167"/>
        <v>0</v>
      </c>
      <c r="P146" s="27"/>
      <c r="Q146" s="27">
        <f t="shared" si="168"/>
        <v>0</v>
      </c>
      <c r="R146" s="27"/>
      <c r="S146" s="27">
        <f t="shared" si="185"/>
        <v>0</v>
      </c>
      <c r="T146" s="27"/>
      <c r="U146" s="27">
        <f t="shared" si="136"/>
        <v>0</v>
      </c>
      <c r="V146" s="27"/>
      <c r="W146" s="27">
        <f t="shared" si="181"/>
        <v>0</v>
      </c>
      <c r="X146" s="27"/>
      <c r="Y146" s="27">
        <f t="shared" si="171"/>
        <v>0</v>
      </c>
      <c r="Z146" s="28">
        <f t="shared" si="186"/>
        <v>0</v>
      </c>
      <c r="AA146" s="28">
        <f t="shared" si="187"/>
        <v>0</v>
      </c>
      <c r="AB146" s="28">
        <f t="shared" si="188"/>
        <v>0</v>
      </c>
      <c r="AC146" s="28">
        <f t="shared" si="189"/>
        <v>0</v>
      </c>
      <c r="AD146" s="28">
        <f t="shared" si="190"/>
        <v>0</v>
      </c>
      <c r="AE146" s="28">
        <f t="shared" si="191"/>
        <v>0</v>
      </c>
      <c r="AF146" s="28">
        <f t="shared" si="192"/>
        <v>0</v>
      </c>
      <c r="AG146" s="28">
        <f t="shared" si="137"/>
        <v>0</v>
      </c>
    </row>
    <row r="147" spans="1:33" s="29" customFormat="1" ht="16.2" hidden="1" customHeight="1" thickBot="1" x14ac:dyDescent="0.35">
      <c r="A147" s="21" t="s">
        <v>62</v>
      </c>
      <c r="B147" s="22">
        <f t="shared" si="161"/>
        <v>18</v>
      </c>
      <c r="C147" s="23"/>
      <c r="D147" s="23"/>
      <c r="E147" s="23"/>
      <c r="F147" s="23"/>
      <c r="G147" s="24">
        <f t="shared" si="182"/>
        <v>0</v>
      </c>
      <c r="H147" s="25">
        <f t="shared" si="183"/>
        <v>0</v>
      </c>
      <c r="I147" s="26">
        <f t="shared" si="184"/>
        <v>0</v>
      </c>
      <c r="J147" s="27"/>
      <c r="K147" s="27">
        <f t="shared" si="179"/>
        <v>0</v>
      </c>
      <c r="L147" s="27"/>
      <c r="M147" s="27">
        <f t="shared" si="180"/>
        <v>0</v>
      </c>
      <c r="N147" s="27"/>
      <c r="O147" s="27">
        <f t="shared" si="167"/>
        <v>0</v>
      </c>
      <c r="P147" s="27"/>
      <c r="Q147" s="27">
        <f t="shared" si="168"/>
        <v>0</v>
      </c>
      <c r="R147" s="27"/>
      <c r="S147" s="27">
        <f t="shared" si="185"/>
        <v>0</v>
      </c>
      <c r="T147" s="27"/>
      <c r="U147" s="27">
        <f t="shared" si="136"/>
        <v>0</v>
      </c>
      <c r="V147" s="27"/>
      <c r="W147" s="27">
        <f t="shared" si="181"/>
        <v>0</v>
      </c>
      <c r="X147" s="27"/>
      <c r="Y147" s="27">
        <f t="shared" si="171"/>
        <v>0</v>
      </c>
      <c r="Z147" s="28">
        <f t="shared" si="186"/>
        <v>0</v>
      </c>
      <c r="AA147" s="28">
        <f t="shared" si="187"/>
        <v>0</v>
      </c>
      <c r="AB147" s="28">
        <f t="shared" si="188"/>
        <v>0</v>
      </c>
      <c r="AC147" s="28">
        <f t="shared" si="189"/>
        <v>0</v>
      </c>
      <c r="AD147" s="28">
        <f t="shared" si="190"/>
        <v>0</v>
      </c>
      <c r="AE147" s="28">
        <f t="shared" si="191"/>
        <v>0</v>
      </c>
      <c r="AF147" s="28">
        <f t="shared" si="192"/>
        <v>0</v>
      </c>
      <c r="AG147" s="28">
        <f t="shared" si="137"/>
        <v>0</v>
      </c>
    </row>
    <row r="148" spans="1:33" s="29" customFormat="1" ht="16.2" hidden="1" customHeight="1" thickBot="1" x14ac:dyDescent="0.35">
      <c r="A148" s="21" t="s">
        <v>62</v>
      </c>
      <c r="B148" s="22">
        <f t="shared" ref="B148:B168" si="193">RANK(G148,$G$116:$G$168,0)</f>
        <v>18</v>
      </c>
      <c r="C148" s="23"/>
      <c r="D148" s="23"/>
      <c r="E148" s="23"/>
      <c r="F148" s="23"/>
      <c r="G148" s="24">
        <f t="shared" si="182"/>
        <v>0</v>
      </c>
      <c r="H148" s="25">
        <f t="shared" si="183"/>
        <v>0</v>
      </c>
      <c r="I148" s="26">
        <f t="shared" si="184"/>
        <v>0</v>
      </c>
      <c r="J148" s="27"/>
      <c r="K148" s="27">
        <f t="shared" si="179"/>
        <v>0</v>
      </c>
      <c r="L148" s="27"/>
      <c r="M148" s="27">
        <f t="shared" si="180"/>
        <v>0</v>
      </c>
      <c r="N148" s="27"/>
      <c r="O148" s="27">
        <f t="shared" si="167"/>
        <v>0</v>
      </c>
      <c r="P148" s="27"/>
      <c r="Q148" s="27">
        <f t="shared" si="168"/>
        <v>0</v>
      </c>
      <c r="R148" s="27"/>
      <c r="S148" s="27">
        <f t="shared" si="185"/>
        <v>0</v>
      </c>
      <c r="T148" s="27"/>
      <c r="U148" s="27">
        <f t="shared" si="136"/>
        <v>0</v>
      </c>
      <c r="V148" s="27"/>
      <c r="W148" s="27">
        <f t="shared" si="181"/>
        <v>0</v>
      </c>
      <c r="X148" s="27"/>
      <c r="Y148" s="27">
        <f t="shared" si="171"/>
        <v>0</v>
      </c>
      <c r="Z148" s="28">
        <f t="shared" si="186"/>
        <v>0</v>
      </c>
      <c r="AA148" s="28">
        <f t="shared" si="187"/>
        <v>0</v>
      </c>
      <c r="AB148" s="28">
        <f t="shared" si="188"/>
        <v>0</v>
      </c>
      <c r="AC148" s="28">
        <f t="shared" si="189"/>
        <v>0</v>
      </c>
      <c r="AD148" s="28">
        <f t="shared" si="190"/>
        <v>0</v>
      </c>
      <c r="AE148" s="28">
        <f t="shared" si="191"/>
        <v>0</v>
      </c>
      <c r="AF148" s="28">
        <f t="shared" si="192"/>
        <v>0</v>
      </c>
      <c r="AG148" s="28">
        <f t="shared" si="137"/>
        <v>0</v>
      </c>
    </row>
    <row r="149" spans="1:33" s="29" customFormat="1" ht="16.2" hidden="1" customHeight="1" thickBot="1" x14ac:dyDescent="0.35">
      <c r="A149" s="21" t="s">
        <v>62</v>
      </c>
      <c r="B149" s="22">
        <f t="shared" si="193"/>
        <v>18</v>
      </c>
      <c r="C149" s="30"/>
      <c r="D149" s="30"/>
      <c r="E149" s="30"/>
      <c r="F149" s="23"/>
      <c r="G149" s="24">
        <f t="shared" si="182"/>
        <v>0</v>
      </c>
      <c r="H149" s="25">
        <f t="shared" si="183"/>
        <v>0</v>
      </c>
      <c r="I149" s="26">
        <f t="shared" si="184"/>
        <v>0</v>
      </c>
      <c r="J149" s="27"/>
      <c r="K149" s="27">
        <f t="shared" si="179"/>
        <v>0</v>
      </c>
      <c r="L149" s="27"/>
      <c r="M149" s="27">
        <f t="shared" si="180"/>
        <v>0</v>
      </c>
      <c r="N149" s="27"/>
      <c r="O149" s="27">
        <f t="shared" si="167"/>
        <v>0</v>
      </c>
      <c r="P149" s="27"/>
      <c r="Q149" s="27">
        <f t="shared" si="168"/>
        <v>0</v>
      </c>
      <c r="R149" s="27"/>
      <c r="S149" s="27">
        <f t="shared" si="185"/>
        <v>0</v>
      </c>
      <c r="T149" s="27"/>
      <c r="U149" s="27">
        <f t="shared" si="136"/>
        <v>0</v>
      </c>
      <c r="V149" s="27"/>
      <c r="W149" s="27">
        <f t="shared" si="181"/>
        <v>0</v>
      </c>
      <c r="X149" s="27"/>
      <c r="Y149" s="27">
        <f t="shared" si="171"/>
        <v>0</v>
      </c>
      <c r="Z149" s="28">
        <f t="shared" si="186"/>
        <v>0</v>
      </c>
      <c r="AA149" s="28">
        <f t="shared" si="187"/>
        <v>0</v>
      </c>
      <c r="AB149" s="28">
        <f t="shared" si="188"/>
        <v>0</v>
      </c>
      <c r="AC149" s="28">
        <f t="shared" si="189"/>
        <v>0</v>
      </c>
      <c r="AD149" s="28">
        <f t="shared" si="190"/>
        <v>0</v>
      </c>
      <c r="AE149" s="28">
        <f t="shared" si="191"/>
        <v>0</v>
      </c>
      <c r="AF149" s="28">
        <f t="shared" si="192"/>
        <v>0</v>
      </c>
      <c r="AG149" s="28">
        <f t="shared" si="137"/>
        <v>0</v>
      </c>
    </row>
    <row r="150" spans="1:33" s="29" customFormat="1" ht="16.2" hidden="1" customHeight="1" thickBot="1" x14ac:dyDescent="0.35">
      <c r="A150" s="21" t="s">
        <v>62</v>
      </c>
      <c r="B150" s="22">
        <f t="shared" si="193"/>
        <v>18</v>
      </c>
      <c r="C150" s="23"/>
      <c r="D150" s="23"/>
      <c r="E150" s="23"/>
      <c r="F150" s="23"/>
      <c r="G150" s="24">
        <f t="shared" si="182"/>
        <v>0</v>
      </c>
      <c r="H150" s="25">
        <f t="shared" si="183"/>
        <v>0</v>
      </c>
      <c r="I150" s="26">
        <f t="shared" si="184"/>
        <v>0</v>
      </c>
      <c r="J150" s="27"/>
      <c r="K150" s="27">
        <f t="shared" si="179"/>
        <v>0</v>
      </c>
      <c r="L150" s="27"/>
      <c r="M150" s="27">
        <f t="shared" si="180"/>
        <v>0</v>
      </c>
      <c r="N150" s="27"/>
      <c r="O150" s="27">
        <f t="shared" si="167"/>
        <v>0</v>
      </c>
      <c r="P150" s="27"/>
      <c r="Q150" s="27">
        <f t="shared" si="168"/>
        <v>0</v>
      </c>
      <c r="R150" s="27"/>
      <c r="S150" s="27">
        <f t="shared" si="185"/>
        <v>0</v>
      </c>
      <c r="T150" s="27"/>
      <c r="U150" s="27">
        <f t="shared" si="136"/>
        <v>0</v>
      </c>
      <c r="V150" s="27"/>
      <c r="W150" s="27">
        <f t="shared" si="181"/>
        <v>0</v>
      </c>
      <c r="X150" s="27"/>
      <c r="Y150" s="27">
        <f t="shared" si="171"/>
        <v>0</v>
      </c>
      <c r="Z150" s="28">
        <f t="shared" si="186"/>
        <v>0</v>
      </c>
      <c r="AA150" s="28">
        <f t="shared" si="187"/>
        <v>0</v>
      </c>
      <c r="AB150" s="28">
        <f t="shared" si="188"/>
        <v>0</v>
      </c>
      <c r="AC150" s="28">
        <f t="shared" si="189"/>
        <v>0</v>
      </c>
      <c r="AD150" s="28">
        <f t="shared" si="190"/>
        <v>0</v>
      </c>
      <c r="AE150" s="28">
        <f t="shared" si="191"/>
        <v>0</v>
      </c>
      <c r="AF150" s="28">
        <f t="shared" si="192"/>
        <v>0</v>
      </c>
      <c r="AG150" s="28">
        <f t="shared" si="137"/>
        <v>0</v>
      </c>
    </row>
    <row r="151" spans="1:33" s="29" customFormat="1" ht="16.2" hidden="1" customHeight="1" thickBot="1" x14ac:dyDescent="0.35">
      <c r="A151" s="21" t="s">
        <v>62</v>
      </c>
      <c r="B151" s="22">
        <f t="shared" si="193"/>
        <v>18</v>
      </c>
      <c r="C151" s="23"/>
      <c r="D151" s="23"/>
      <c r="E151" s="23"/>
      <c r="F151" s="23"/>
      <c r="G151" s="24">
        <f t="shared" si="182"/>
        <v>0</v>
      </c>
      <c r="H151" s="25">
        <f t="shared" si="183"/>
        <v>0</v>
      </c>
      <c r="I151" s="26">
        <f t="shared" si="184"/>
        <v>0</v>
      </c>
      <c r="J151" s="27"/>
      <c r="K151" s="27">
        <f t="shared" si="179"/>
        <v>0</v>
      </c>
      <c r="L151" s="27"/>
      <c r="M151" s="27">
        <f t="shared" si="180"/>
        <v>0</v>
      </c>
      <c r="N151" s="27"/>
      <c r="O151" s="27">
        <f t="shared" si="167"/>
        <v>0</v>
      </c>
      <c r="P151" s="27"/>
      <c r="Q151" s="27">
        <f t="shared" si="168"/>
        <v>0</v>
      </c>
      <c r="R151" s="27"/>
      <c r="S151" s="27">
        <f t="shared" si="185"/>
        <v>0</v>
      </c>
      <c r="T151" s="27"/>
      <c r="U151" s="27">
        <f t="shared" si="136"/>
        <v>0</v>
      </c>
      <c r="V151" s="27"/>
      <c r="W151" s="27">
        <f t="shared" si="181"/>
        <v>0</v>
      </c>
      <c r="X151" s="27"/>
      <c r="Y151" s="27">
        <f t="shared" si="171"/>
        <v>0</v>
      </c>
      <c r="Z151" s="28">
        <f t="shared" si="186"/>
        <v>0</v>
      </c>
      <c r="AA151" s="28">
        <f t="shared" si="187"/>
        <v>0</v>
      </c>
      <c r="AB151" s="28">
        <f t="shared" si="188"/>
        <v>0</v>
      </c>
      <c r="AC151" s="28">
        <f t="shared" si="189"/>
        <v>0</v>
      </c>
      <c r="AD151" s="28">
        <f t="shared" si="190"/>
        <v>0</v>
      </c>
      <c r="AE151" s="28">
        <f t="shared" si="191"/>
        <v>0</v>
      </c>
      <c r="AF151" s="28">
        <f t="shared" si="192"/>
        <v>0</v>
      </c>
      <c r="AG151" s="28">
        <f t="shared" si="137"/>
        <v>0</v>
      </c>
    </row>
    <row r="152" spans="1:33" s="29" customFormat="1" ht="16.2" hidden="1" customHeight="1" thickBot="1" x14ac:dyDescent="0.35">
      <c r="A152" s="21" t="s">
        <v>62</v>
      </c>
      <c r="B152" s="22">
        <f t="shared" si="193"/>
        <v>18</v>
      </c>
      <c r="C152" s="23"/>
      <c r="D152" s="23"/>
      <c r="E152" s="23"/>
      <c r="F152" s="23"/>
      <c r="G152" s="24">
        <f t="shared" si="182"/>
        <v>0</v>
      </c>
      <c r="H152" s="25">
        <f t="shared" si="183"/>
        <v>0</v>
      </c>
      <c r="I152" s="26">
        <f t="shared" si="184"/>
        <v>0</v>
      </c>
      <c r="J152" s="27"/>
      <c r="K152" s="27">
        <f t="shared" si="179"/>
        <v>0</v>
      </c>
      <c r="L152" s="27"/>
      <c r="M152" s="27">
        <f t="shared" si="180"/>
        <v>0</v>
      </c>
      <c r="N152" s="27"/>
      <c r="O152" s="27">
        <f t="shared" si="167"/>
        <v>0</v>
      </c>
      <c r="P152" s="27"/>
      <c r="Q152" s="27">
        <f t="shared" si="168"/>
        <v>0</v>
      </c>
      <c r="R152" s="27"/>
      <c r="S152" s="27">
        <f t="shared" si="185"/>
        <v>0</v>
      </c>
      <c r="T152" s="27"/>
      <c r="U152" s="27">
        <f t="shared" si="136"/>
        <v>0</v>
      </c>
      <c r="V152" s="27"/>
      <c r="W152" s="27">
        <f t="shared" si="181"/>
        <v>0</v>
      </c>
      <c r="X152" s="27"/>
      <c r="Y152" s="27">
        <f t="shared" si="171"/>
        <v>0</v>
      </c>
      <c r="Z152" s="28">
        <f t="shared" si="186"/>
        <v>0</v>
      </c>
      <c r="AA152" s="28">
        <f t="shared" si="187"/>
        <v>0</v>
      </c>
      <c r="AB152" s="28">
        <f t="shared" si="188"/>
        <v>0</v>
      </c>
      <c r="AC152" s="28">
        <f t="shared" si="189"/>
        <v>0</v>
      </c>
      <c r="AD152" s="28">
        <f t="shared" si="190"/>
        <v>0</v>
      </c>
      <c r="AE152" s="28">
        <f t="shared" si="191"/>
        <v>0</v>
      </c>
      <c r="AF152" s="28">
        <f t="shared" si="192"/>
        <v>0</v>
      </c>
      <c r="AG152" s="28">
        <f t="shared" si="137"/>
        <v>0</v>
      </c>
    </row>
    <row r="153" spans="1:33" s="29" customFormat="1" ht="16.2" hidden="1" customHeight="1" thickBot="1" x14ac:dyDescent="0.35">
      <c r="A153" s="21" t="s">
        <v>62</v>
      </c>
      <c r="B153" s="22">
        <f t="shared" si="193"/>
        <v>18</v>
      </c>
      <c r="C153" s="23"/>
      <c r="D153" s="23"/>
      <c r="E153" s="23"/>
      <c r="F153" s="23"/>
      <c r="G153" s="24">
        <f t="shared" si="182"/>
        <v>0</v>
      </c>
      <c r="H153" s="25">
        <f t="shared" si="183"/>
        <v>0</v>
      </c>
      <c r="I153" s="26">
        <f t="shared" si="184"/>
        <v>0</v>
      </c>
      <c r="J153" s="27"/>
      <c r="K153" s="27">
        <f t="shared" si="179"/>
        <v>0</v>
      </c>
      <c r="L153" s="27"/>
      <c r="M153" s="27">
        <f t="shared" si="180"/>
        <v>0</v>
      </c>
      <c r="N153" s="27"/>
      <c r="O153" s="27">
        <f t="shared" si="167"/>
        <v>0</v>
      </c>
      <c r="P153" s="27"/>
      <c r="Q153" s="27">
        <f t="shared" si="168"/>
        <v>0</v>
      </c>
      <c r="R153" s="27"/>
      <c r="S153" s="27">
        <f t="shared" si="185"/>
        <v>0</v>
      </c>
      <c r="T153" s="27"/>
      <c r="U153" s="27">
        <f t="shared" si="136"/>
        <v>0</v>
      </c>
      <c r="V153" s="27"/>
      <c r="W153" s="27">
        <f t="shared" si="181"/>
        <v>0</v>
      </c>
      <c r="X153" s="27"/>
      <c r="Y153" s="27">
        <f t="shared" si="171"/>
        <v>0</v>
      </c>
      <c r="Z153" s="28">
        <f t="shared" si="186"/>
        <v>0</v>
      </c>
      <c r="AA153" s="28">
        <f t="shared" si="187"/>
        <v>0</v>
      </c>
      <c r="AB153" s="28">
        <f t="shared" si="188"/>
        <v>0</v>
      </c>
      <c r="AC153" s="28">
        <f t="shared" si="189"/>
        <v>0</v>
      </c>
      <c r="AD153" s="28">
        <f t="shared" si="190"/>
        <v>0</v>
      </c>
      <c r="AE153" s="28">
        <f t="shared" si="191"/>
        <v>0</v>
      </c>
      <c r="AF153" s="28">
        <f t="shared" si="192"/>
        <v>0</v>
      </c>
      <c r="AG153" s="28">
        <f t="shared" si="137"/>
        <v>0</v>
      </c>
    </row>
    <row r="154" spans="1:33" s="29" customFormat="1" ht="16.2" hidden="1" customHeight="1" thickBot="1" x14ac:dyDescent="0.35">
      <c r="A154" s="21" t="s">
        <v>62</v>
      </c>
      <c r="B154" s="22">
        <f t="shared" si="193"/>
        <v>18</v>
      </c>
      <c r="C154" s="23"/>
      <c r="D154" s="23"/>
      <c r="E154" s="23"/>
      <c r="F154" s="23"/>
      <c r="G154" s="24">
        <f t="shared" si="182"/>
        <v>0</v>
      </c>
      <c r="H154" s="25">
        <f t="shared" si="183"/>
        <v>0</v>
      </c>
      <c r="I154" s="26">
        <f t="shared" si="184"/>
        <v>0</v>
      </c>
      <c r="J154" s="27"/>
      <c r="K154" s="27">
        <f t="shared" si="179"/>
        <v>0</v>
      </c>
      <c r="L154" s="27"/>
      <c r="M154" s="27">
        <f t="shared" si="180"/>
        <v>0</v>
      </c>
      <c r="N154" s="27"/>
      <c r="O154" s="27">
        <f t="shared" si="167"/>
        <v>0</v>
      </c>
      <c r="P154" s="27"/>
      <c r="Q154" s="27">
        <f t="shared" si="168"/>
        <v>0</v>
      </c>
      <c r="R154" s="27"/>
      <c r="S154" s="27">
        <f t="shared" si="185"/>
        <v>0</v>
      </c>
      <c r="T154" s="27"/>
      <c r="U154" s="27">
        <f t="shared" si="136"/>
        <v>0</v>
      </c>
      <c r="V154" s="27"/>
      <c r="W154" s="27">
        <f t="shared" si="181"/>
        <v>0</v>
      </c>
      <c r="X154" s="27"/>
      <c r="Y154" s="27">
        <f t="shared" si="171"/>
        <v>0</v>
      </c>
      <c r="Z154" s="28">
        <f t="shared" si="186"/>
        <v>0</v>
      </c>
      <c r="AA154" s="28">
        <f t="shared" si="187"/>
        <v>0</v>
      </c>
      <c r="AB154" s="28">
        <f t="shared" si="188"/>
        <v>0</v>
      </c>
      <c r="AC154" s="28">
        <f t="shared" si="189"/>
        <v>0</v>
      </c>
      <c r="AD154" s="28">
        <f t="shared" si="190"/>
        <v>0</v>
      </c>
      <c r="AE154" s="28">
        <f t="shared" si="191"/>
        <v>0</v>
      </c>
      <c r="AF154" s="28">
        <f t="shared" si="192"/>
        <v>0</v>
      </c>
      <c r="AG154" s="28">
        <f t="shared" si="137"/>
        <v>0</v>
      </c>
    </row>
    <row r="155" spans="1:33" s="29" customFormat="1" ht="16.2" hidden="1" customHeight="1" thickBot="1" x14ac:dyDescent="0.35">
      <c r="A155" s="21" t="s">
        <v>62</v>
      </c>
      <c r="B155" s="22">
        <f t="shared" si="193"/>
        <v>18</v>
      </c>
      <c r="C155" s="23"/>
      <c r="D155" s="23"/>
      <c r="E155" s="23"/>
      <c r="F155" s="23"/>
      <c r="G155" s="24">
        <f t="shared" si="182"/>
        <v>0</v>
      </c>
      <c r="H155" s="25">
        <f t="shared" si="183"/>
        <v>0</v>
      </c>
      <c r="I155" s="26">
        <f t="shared" si="184"/>
        <v>0</v>
      </c>
      <c r="J155" s="27"/>
      <c r="K155" s="27">
        <f t="shared" si="179"/>
        <v>0</v>
      </c>
      <c r="L155" s="27"/>
      <c r="M155" s="27">
        <f t="shared" si="180"/>
        <v>0</v>
      </c>
      <c r="N155" s="27"/>
      <c r="O155" s="27">
        <f t="shared" si="167"/>
        <v>0</v>
      </c>
      <c r="P155" s="27"/>
      <c r="Q155" s="27">
        <f t="shared" si="168"/>
        <v>0</v>
      </c>
      <c r="R155" s="27"/>
      <c r="S155" s="27">
        <f t="shared" si="185"/>
        <v>0</v>
      </c>
      <c r="T155" s="27"/>
      <c r="U155" s="27">
        <f t="shared" si="136"/>
        <v>0</v>
      </c>
      <c r="V155" s="27"/>
      <c r="W155" s="27">
        <f t="shared" si="181"/>
        <v>0</v>
      </c>
      <c r="X155" s="27"/>
      <c r="Y155" s="27">
        <f t="shared" si="171"/>
        <v>0</v>
      </c>
      <c r="Z155" s="28">
        <f t="shared" si="186"/>
        <v>0</v>
      </c>
      <c r="AA155" s="28">
        <f t="shared" si="187"/>
        <v>0</v>
      </c>
      <c r="AB155" s="28">
        <f t="shared" si="188"/>
        <v>0</v>
      </c>
      <c r="AC155" s="28">
        <f t="shared" si="189"/>
        <v>0</v>
      </c>
      <c r="AD155" s="28">
        <f t="shared" si="190"/>
        <v>0</v>
      </c>
      <c r="AE155" s="28">
        <f t="shared" si="191"/>
        <v>0</v>
      </c>
      <c r="AF155" s="28">
        <f t="shared" si="192"/>
        <v>0</v>
      </c>
      <c r="AG155" s="28">
        <f t="shared" si="137"/>
        <v>0</v>
      </c>
    </row>
    <row r="156" spans="1:33" s="29" customFormat="1" ht="16.2" hidden="1" customHeight="1" thickBot="1" x14ac:dyDescent="0.35">
      <c r="A156" s="21" t="s">
        <v>62</v>
      </c>
      <c r="B156" s="22">
        <f t="shared" si="193"/>
        <v>18</v>
      </c>
      <c r="C156" s="23"/>
      <c r="D156" s="23"/>
      <c r="E156" s="23"/>
      <c r="F156" s="23"/>
      <c r="G156" s="24">
        <f t="shared" si="182"/>
        <v>0</v>
      </c>
      <c r="H156" s="25">
        <f t="shared" si="183"/>
        <v>0</v>
      </c>
      <c r="I156" s="26">
        <f t="shared" si="184"/>
        <v>0</v>
      </c>
      <c r="J156" s="27"/>
      <c r="K156" s="27">
        <f t="shared" si="179"/>
        <v>0</v>
      </c>
      <c r="L156" s="27"/>
      <c r="M156" s="27">
        <f t="shared" si="180"/>
        <v>0</v>
      </c>
      <c r="N156" s="27"/>
      <c r="O156" s="27">
        <f t="shared" si="167"/>
        <v>0</v>
      </c>
      <c r="P156" s="27"/>
      <c r="Q156" s="27">
        <f t="shared" si="168"/>
        <v>0</v>
      </c>
      <c r="R156" s="27"/>
      <c r="S156" s="27">
        <f t="shared" si="185"/>
        <v>0</v>
      </c>
      <c r="T156" s="27"/>
      <c r="U156" s="27">
        <f t="shared" si="136"/>
        <v>0</v>
      </c>
      <c r="V156" s="27"/>
      <c r="W156" s="27">
        <f t="shared" si="181"/>
        <v>0</v>
      </c>
      <c r="X156" s="27"/>
      <c r="Y156" s="27">
        <f t="shared" si="171"/>
        <v>0</v>
      </c>
      <c r="Z156" s="28">
        <f t="shared" si="186"/>
        <v>0</v>
      </c>
      <c r="AA156" s="28">
        <f t="shared" si="187"/>
        <v>0</v>
      </c>
      <c r="AB156" s="28">
        <f t="shared" si="188"/>
        <v>0</v>
      </c>
      <c r="AC156" s="28">
        <f t="shared" si="189"/>
        <v>0</v>
      </c>
      <c r="AD156" s="28">
        <f t="shared" si="190"/>
        <v>0</v>
      </c>
      <c r="AE156" s="28">
        <f t="shared" si="191"/>
        <v>0</v>
      </c>
      <c r="AF156" s="28">
        <f t="shared" si="192"/>
        <v>0</v>
      </c>
      <c r="AG156" s="28">
        <f t="shared" si="137"/>
        <v>0</v>
      </c>
    </row>
    <row r="157" spans="1:33" s="29" customFormat="1" ht="16.2" hidden="1" customHeight="1" thickBot="1" x14ac:dyDescent="0.35">
      <c r="A157" s="21" t="s">
        <v>62</v>
      </c>
      <c r="B157" s="22">
        <f t="shared" si="193"/>
        <v>18</v>
      </c>
      <c r="C157" s="23"/>
      <c r="D157" s="23"/>
      <c r="E157" s="23"/>
      <c r="F157" s="23"/>
      <c r="G157" s="24">
        <f t="shared" si="182"/>
        <v>0</v>
      </c>
      <c r="H157" s="25">
        <f t="shared" si="183"/>
        <v>0</v>
      </c>
      <c r="I157" s="26">
        <f t="shared" si="184"/>
        <v>0</v>
      </c>
      <c r="J157" s="27"/>
      <c r="K157" s="27">
        <f t="shared" si="179"/>
        <v>0</v>
      </c>
      <c r="L157" s="27"/>
      <c r="M157" s="27">
        <f t="shared" si="180"/>
        <v>0</v>
      </c>
      <c r="N157" s="27"/>
      <c r="O157" s="27">
        <f t="shared" si="167"/>
        <v>0</v>
      </c>
      <c r="P157" s="27"/>
      <c r="Q157" s="27">
        <f t="shared" si="168"/>
        <v>0</v>
      </c>
      <c r="R157" s="27"/>
      <c r="S157" s="27">
        <f t="shared" si="185"/>
        <v>0</v>
      </c>
      <c r="T157" s="27"/>
      <c r="U157" s="27">
        <f t="shared" si="136"/>
        <v>0</v>
      </c>
      <c r="V157" s="27"/>
      <c r="W157" s="27">
        <f t="shared" si="181"/>
        <v>0</v>
      </c>
      <c r="X157" s="27"/>
      <c r="Y157" s="27">
        <f t="shared" si="171"/>
        <v>0</v>
      </c>
      <c r="Z157" s="28">
        <f t="shared" si="186"/>
        <v>0</v>
      </c>
      <c r="AA157" s="28">
        <f t="shared" si="187"/>
        <v>0</v>
      </c>
      <c r="AB157" s="28">
        <f t="shared" si="188"/>
        <v>0</v>
      </c>
      <c r="AC157" s="28">
        <f t="shared" si="189"/>
        <v>0</v>
      </c>
      <c r="AD157" s="28">
        <f t="shared" si="190"/>
        <v>0</v>
      </c>
      <c r="AE157" s="28">
        <f t="shared" si="191"/>
        <v>0</v>
      </c>
      <c r="AF157" s="28">
        <f t="shared" si="192"/>
        <v>0</v>
      </c>
      <c r="AG157" s="28">
        <f t="shared" si="137"/>
        <v>0</v>
      </c>
    </row>
    <row r="158" spans="1:33" s="29" customFormat="1" ht="16.2" hidden="1" customHeight="1" thickBot="1" x14ac:dyDescent="0.35">
      <c r="A158" s="21" t="s">
        <v>62</v>
      </c>
      <c r="B158" s="22">
        <f t="shared" si="193"/>
        <v>18</v>
      </c>
      <c r="C158" s="23"/>
      <c r="D158" s="23"/>
      <c r="E158" s="23"/>
      <c r="F158" s="23"/>
      <c r="G158" s="24">
        <f t="shared" si="182"/>
        <v>0</v>
      </c>
      <c r="H158" s="25">
        <f t="shared" si="183"/>
        <v>0</v>
      </c>
      <c r="I158" s="26">
        <f t="shared" si="184"/>
        <v>0</v>
      </c>
      <c r="J158" s="27"/>
      <c r="K158" s="27">
        <f t="shared" si="179"/>
        <v>0</v>
      </c>
      <c r="L158" s="27"/>
      <c r="M158" s="27">
        <f t="shared" si="180"/>
        <v>0</v>
      </c>
      <c r="N158" s="27"/>
      <c r="O158" s="27">
        <f t="shared" si="167"/>
        <v>0</v>
      </c>
      <c r="P158" s="27"/>
      <c r="Q158" s="27">
        <f t="shared" si="168"/>
        <v>0</v>
      </c>
      <c r="R158" s="27"/>
      <c r="S158" s="27">
        <f t="shared" si="185"/>
        <v>0</v>
      </c>
      <c r="T158" s="27"/>
      <c r="U158" s="27">
        <f t="shared" si="136"/>
        <v>0</v>
      </c>
      <c r="V158" s="27"/>
      <c r="W158" s="27">
        <f t="shared" si="181"/>
        <v>0</v>
      </c>
      <c r="X158" s="27"/>
      <c r="Y158" s="27">
        <f t="shared" si="171"/>
        <v>0</v>
      </c>
      <c r="Z158" s="28">
        <f t="shared" si="186"/>
        <v>0</v>
      </c>
      <c r="AA158" s="28">
        <f t="shared" si="187"/>
        <v>0</v>
      </c>
      <c r="AB158" s="28">
        <f t="shared" si="188"/>
        <v>0</v>
      </c>
      <c r="AC158" s="28">
        <f t="shared" si="189"/>
        <v>0</v>
      </c>
      <c r="AD158" s="28">
        <f t="shared" si="190"/>
        <v>0</v>
      </c>
      <c r="AE158" s="28">
        <f t="shared" si="191"/>
        <v>0</v>
      </c>
      <c r="AF158" s="28">
        <f t="shared" si="192"/>
        <v>0</v>
      </c>
      <c r="AG158" s="28">
        <f t="shared" si="137"/>
        <v>0</v>
      </c>
    </row>
    <row r="159" spans="1:33" s="29" customFormat="1" ht="16.2" hidden="1" customHeight="1" thickBot="1" x14ac:dyDescent="0.35">
      <c r="A159" s="21" t="s">
        <v>62</v>
      </c>
      <c r="B159" s="22">
        <f t="shared" si="193"/>
        <v>18</v>
      </c>
      <c r="C159" s="23"/>
      <c r="D159" s="23"/>
      <c r="E159" s="23"/>
      <c r="F159" s="23"/>
      <c r="G159" s="24">
        <f t="shared" si="182"/>
        <v>0</v>
      </c>
      <c r="H159" s="25">
        <f t="shared" si="183"/>
        <v>0</v>
      </c>
      <c r="I159" s="26">
        <f t="shared" si="184"/>
        <v>0</v>
      </c>
      <c r="J159" s="27"/>
      <c r="K159" s="27">
        <f t="shared" si="179"/>
        <v>0</v>
      </c>
      <c r="L159" s="27"/>
      <c r="M159" s="27">
        <f t="shared" si="180"/>
        <v>0</v>
      </c>
      <c r="N159" s="27"/>
      <c r="O159" s="27">
        <f t="shared" si="167"/>
        <v>0</v>
      </c>
      <c r="P159" s="27"/>
      <c r="Q159" s="27">
        <f t="shared" si="168"/>
        <v>0</v>
      </c>
      <c r="R159" s="27"/>
      <c r="S159" s="27">
        <f t="shared" si="185"/>
        <v>0</v>
      </c>
      <c r="T159" s="27"/>
      <c r="U159" s="27">
        <f t="shared" si="136"/>
        <v>0</v>
      </c>
      <c r="V159" s="27"/>
      <c r="W159" s="27">
        <f t="shared" si="181"/>
        <v>0</v>
      </c>
      <c r="X159" s="27"/>
      <c r="Y159" s="27">
        <f t="shared" si="171"/>
        <v>0</v>
      </c>
      <c r="Z159" s="28">
        <f t="shared" si="186"/>
        <v>0</v>
      </c>
      <c r="AA159" s="28">
        <f t="shared" si="187"/>
        <v>0</v>
      </c>
      <c r="AB159" s="28">
        <f t="shared" si="188"/>
        <v>0</v>
      </c>
      <c r="AC159" s="28">
        <f t="shared" si="189"/>
        <v>0</v>
      </c>
      <c r="AD159" s="28">
        <f t="shared" si="190"/>
        <v>0</v>
      </c>
      <c r="AE159" s="28">
        <f t="shared" si="191"/>
        <v>0</v>
      </c>
      <c r="AF159" s="28">
        <f t="shared" si="192"/>
        <v>0</v>
      </c>
      <c r="AG159" s="28">
        <f t="shared" si="137"/>
        <v>0</v>
      </c>
    </row>
    <row r="160" spans="1:33" s="29" customFormat="1" ht="16.2" hidden="1" customHeight="1" thickBot="1" x14ac:dyDescent="0.35">
      <c r="A160" s="21" t="s">
        <v>62</v>
      </c>
      <c r="B160" s="22">
        <f t="shared" si="193"/>
        <v>18</v>
      </c>
      <c r="C160" s="23"/>
      <c r="D160" s="23"/>
      <c r="E160" s="23"/>
      <c r="F160" s="23"/>
      <c r="G160" s="24">
        <f t="shared" si="182"/>
        <v>0</v>
      </c>
      <c r="H160" s="25">
        <f t="shared" si="183"/>
        <v>0</v>
      </c>
      <c r="I160" s="26">
        <f t="shared" si="184"/>
        <v>0</v>
      </c>
      <c r="J160" s="27"/>
      <c r="K160" s="27">
        <f t="shared" si="179"/>
        <v>0</v>
      </c>
      <c r="L160" s="27"/>
      <c r="M160" s="27">
        <f t="shared" si="180"/>
        <v>0</v>
      </c>
      <c r="N160" s="27"/>
      <c r="O160" s="27">
        <f t="shared" si="167"/>
        <v>0</v>
      </c>
      <c r="P160" s="27"/>
      <c r="Q160" s="27">
        <f t="shared" si="168"/>
        <v>0</v>
      </c>
      <c r="R160" s="27"/>
      <c r="S160" s="27">
        <f t="shared" si="185"/>
        <v>0</v>
      </c>
      <c r="T160" s="27"/>
      <c r="U160" s="27">
        <f t="shared" si="136"/>
        <v>0</v>
      </c>
      <c r="V160" s="27"/>
      <c r="W160" s="27">
        <f t="shared" si="181"/>
        <v>0</v>
      </c>
      <c r="X160" s="27"/>
      <c r="Y160" s="27">
        <f t="shared" si="171"/>
        <v>0</v>
      </c>
      <c r="Z160" s="28">
        <f t="shared" si="186"/>
        <v>0</v>
      </c>
      <c r="AA160" s="28">
        <f t="shared" si="187"/>
        <v>0</v>
      </c>
      <c r="AB160" s="28">
        <f t="shared" si="188"/>
        <v>0</v>
      </c>
      <c r="AC160" s="28">
        <f t="shared" si="189"/>
        <v>0</v>
      </c>
      <c r="AD160" s="28">
        <f t="shared" si="190"/>
        <v>0</v>
      </c>
      <c r="AE160" s="28">
        <f t="shared" si="191"/>
        <v>0</v>
      </c>
      <c r="AF160" s="28">
        <f t="shared" si="192"/>
        <v>0</v>
      </c>
      <c r="AG160" s="28">
        <f t="shared" si="137"/>
        <v>0</v>
      </c>
    </row>
    <row r="161" spans="1:33" s="29" customFormat="1" ht="16.2" hidden="1" customHeight="1" thickBot="1" x14ac:dyDescent="0.35">
      <c r="A161" s="21" t="s">
        <v>62</v>
      </c>
      <c r="B161" s="22">
        <f t="shared" si="193"/>
        <v>18</v>
      </c>
      <c r="C161" s="23"/>
      <c r="D161" s="23"/>
      <c r="E161" s="23"/>
      <c r="F161" s="23"/>
      <c r="G161" s="24">
        <f t="shared" si="182"/>
        <v>0</v>
      </c>
      <c r="H161" s="25">
        <f t="shared" si="183"/>
        <v>0</v>
      </c>
      <c r="I161" s="26">
        <f t="shared" si="184"/>
        <v>0</v>
      </c>
      <c r="J161" s="27"/>
      <c r="K161" s="27">
        <f t="shared" si="179"/>
        <v>0</v>
      </c>
      <c r="L161" s="27"/>
      <c r="M161" s="27">
        <f t="shared" si="180"/>
        <v>0</v>
      </c>
      <c r="N161" s="27"/>
      <c r="O161" s="27">
        <f t="shared" si="167"/>
        <v>0</v>
      </c>
      <c r="P161" s="27"/>
      <c r="Q161" s="27">
        <f t="shared" si="168"/>
        <v>0</v>
      </c>
      <c r="R161" s="27"/>
      <c r="S161" s="27">
        <f t="shared" si="185"/>
        <v>0</v>
      </c>
      <c r="T161" s="27"/>
      <c r="U161" s="27">
        <f t="shared" si="136"/>
        <v>0</v>
      </c>
      <c r="V161" s="27"/>
      <c r="W161" s="27">
        <f t="shared" si="181"/>
        <v>0</v>
      </c>
      <c r="X161" s="27"/>
      <c r="Y161" s="27">
        <f t="shared" si="171"/>
        <v>0</v>
      </c>
      <c r="Z161" s="28">
        <f t="shared" si="186"/>
        <v>0</v>
      </c>
      <c r="AA161" s="28">
        <f t="shared" si="187"/>
        <v>0</v>
      </c>
      <c r="AB161" s="28">
        <f t="shared" si="188"/>
        <v>0</v>
      </c>
      <c r="AC161" s="28">
        <f t="shared" si="189"/>
        <v>0</v>
      </c>
      <c r="AD161" s="28">
        <f t="shared" si="190"/>
        <v>0</v>
      </c>
      <c r="AE161" s="28">
        <f t="shared" si="191"/>
        <v>0</v>
      </c>
      <c r="AF161" s="28">
        <f t="shared" si="192"/>
        <v>0</v>
      </c>
      <c r="AG161" s="28">
        <f t="shared" si="137"/>
        <v>0</v>
      </c>
    </row>
    <row r="162" spans="1:33" s="29" customFormat="1" ht="16.2" hidden="1" customHeight="1" thickBot="1" x14ac:dyDescent="0.35">
      <c r="A162" s="21" t="s">
        <v>62</v>
      </c>
      <c r="B162" s="22">
        <f t="shared" si="193"/>
        <v>18</v>
      </c>
      <c r="C162" s="23"/>
      <c r="D162" s="23"/>
      <c r="E162" s="23"/>
      <c r="F162" s="23"/>
      <c r="G162" s="24">
        <f t="shared" si="182"/>
        <v>0</v>
      </c>
      <c r="H162" s="25">
        <f t="shared" si="183"/>
        <v>0</v>
      </c>
      <c r="I162" s="26">
        <f t="shared" si="184"/>
        <v>0</v>
      </c>
      <c r="J162" s="27"/>
      <c r="K162" s="27">
        <f t="shared" si="179"/>
        <v>0</v>
      </c>
      <c r="L162" s="27"/>
      <c r="M162" s="27">
        <f t="shared" si="180"/>
        <v>0</v>
      </c>
      <c r="N162" s="27"/>
      <c r="O162" s="27">
        <f t="shared" si="167"/>
        <v>0</v>
      </c>
      <c r="P162" s="27"/>
      <c r="Q162" s="27">
        <f t="shared" si="168"/>
        <v>0</v>
      </c>
      <c r="R162" s="27"/>
      <c r="S162" s="27">
        <f t="shared" si="185"/>
        <v>0</v>
      </c>
      <c r="T162" s="27"/>
      <c r="U162" s="27">
        <f t="shared" si="136"/>
        <v>0</v>
      </c>
      <c r="V162" s="27"/>
      <c r="W162" s="27">
        <f t="shared" si="181"/>
        <v>0</v>
      </c>
      <c r="X162" s="27"/>
      <c r="Y162" s="27">
        <f t="shared" si="171"/>
        <v>0</v>
      </c>
      <c r="Z162" s="28">
        <f t="shared" si="186"/>
        <v>0</v>
      </c>
      <c r="AA162" s="28">
        <f t="shared" si="187"/>
        <v>0</v>
      </c>
      <c r="AB162" s="28">
        <f t="shared" si="188"/>
        <v>0</v>
      </c>
      <c r="AC162" s="28">
        <f t="shared" si="189"/>
        <v>0</v>
      </c>
      <c r="AD162" s="28">
        <f t="shared" si="190"/>
        <v>0</v>
      </c>
      <c r="AE162" s="28">
        <f t="shared" si="191"/>
        <v>0</v>
      </c>
      <c r="AF162" s="28">
        <f t="shared" si="192"/>
        <v>0</v>
      </c>
      <c r="AG162" s="28">
        <f t="shared" si="137"/>
        <v>0</v>
      </c>
    </row>
    <row r="163" spans="1:33" s="29" customFormat="1" ht="16.2" hidden="1" customHeight="1" thickBot="1" x14ac:dyDescent="0.35">
      <c r="A163" s="21" t="s">
        <v>62</v>
      </c>
      <c r="B163" s="22">
        <f t="shared" si="193"/>
        <v>18</v>
      </c>
      <c r="C163" s="23"/>
      <c r="D163" s="23"/>
      <c r="E163" s="23"/>
      <c r="F163" s="23"/>
      <c r="G163" s="24">
        <f t="shared" si="182"/>
        <v>0</v>
      </c>
      <c r="H163" s="25">
        <f t="shared" si="183"/>
        <v>0</v>
      </c>
      <c r="I163" s="26">
        <f t="shared" si="184"/>
        <v>0</v>
      </c>
      <c r="J163" s="27"/>
      <c r="K163" s="27">
        <f t="shared" si="179"/>
        <v>0</v>
      </c>
      <c r="L163" s="27"/>
      <c r="M163" s="27">
        <f t="shared" si="180"/>
        <v>0</v>
      </c>
      <c r="N163" s="27"/>
      <c r="O163" s="27">
        <f t="shared" si="167"/>
        <v>0</v>
      </c>
      <c r="P163" s="27"/>
      <c r="Q163" s="27">
        <f t="shared" si="168"/>
        <v>0</v>
      </c>
      <c r="R163" s="27"/>
      <c r="S163" s="27">
        <f t="shared" si="185"/>
        <v>0</v>
      </c>
      <c r="T163" s="27"/>
      <c r="U163" s="27">
        <f t="shared" si="136"/>
        <v>0</v>
      </c>
      <c r="V163" s="27"/>
      <c r="W163" s="27">
        <f t="shared" si="181"/>
        <v>0</v>
      </c>
      <c r="X163" s="27"/>
      <c r="Y163" s="27">
        <f t="shared" si="171"/>
        <v>0</v>
      </c>
      <c r="Z163" s="28">
        <f t="shared" si="186"/>
        <v>0</v>
      </c>
      <c r="AA163" s="28">
        <f t="shared" si="187"/>
        <v>0</v>
      </c>
      <c r="AB163" s="28">
        <f t="shared" si="188"/>
        <v>0</v>
      </c>
      <c r="AC163" s="28">
        <f t="shared" si="189"/>
        <v>0</v>
      </c>
      <c r="AD163" s="28">
        <f t="shared" si="190"/>
        <v>0</v>
      </c>
      <c r="AE163" s="28">
        <f t="shared" si="191"/>
        <v>0</v>
      </c>
      <c r="AF163" s="28">
        <f t="shared" si="192"/>
        <v>0</v>
      </c>
      <c r="AG163" s="28">
        <f t="shared" si="137"/>
        <v>0</v>
      </c>
    </row>
    <row r="164" spans="1:33" s="29" customFormat="1" ht="16.2" hidden="1" customHeight="1" thickBot="1" x14ac:dyDescent="0.35">
      <c r="A164" s="21" t="s">
        <v>62</v>
      </c>
      <c r="B164" s="22">
        <f t="shared" si="193"/>
        <v>18</v>
      </c>
      <c r="C164" s="23"/>
      <c r="D164" s="23"/>
      <c r="E164" s="23"/>
      <c r="F164" s="23"/>
      <c r="G164" s="24">
        <f t="shared" si="182"/>
        <v>0</v>
      </c>
      <c r="H164" s="25">
        <f t="shared" si="183"/>
        <v>0</v>
      </c>
      <c r="I164" s="26">
        <f t="shared" si="184"/>
        <v>0</v>
      </c>
      <c r="J164" s="27"/>
      <c r="K164" s="27">
        <f t="shared" si="179"/>
        <v>0</v>
      </c>
      <c r="L164" s="27"/>
      <c r="M164" s="27">
        <f t="shared" si="180"/>
        <v>0</v>
      </c>
      <c r="N164" s="27"/>
      <c r="O164" s="27">
        <f t="shared" si="167"/>
        <v>0</v>
      </c>
      <c r="P164" s="27"/>
      <c r="Q164" s="27">
        <f t="shared" si="168"/>
        <v>0</v>
      </c>
      <c r="R164" s="27"/>
      <c r="S164" s="27">
        <f t="shared" si="185"/>
        <v>0</v>
      </c>
      <c r="T164" s="27"/>
      <c r="U164" s="27">
        <f t="shared" si="136"/>
        <v>0</v>
      </c>
      <c r="V164" s="27"/>
      <c r="W164" s="27">
        <f t="shared" si="181"/>
        <v>0</v>
      </c>
      <c r="X164" s="27"/>
      <c r="Y164" s="27">
        <f t="shared" si="171"/>
        <v>0</v>
      </c>
      <c r="Z164" s="28">
        <f t="shared" si="186"/>
        <v>0</v>
      </c>
      <c r="AA164" s="28">
        <f t="shared" si="187"/>
        <v>0</v>
      </c>
      <c r="AB164" s="28">
        <f t="shared" si="188"/>
        <v>0</v>
      </c>
      <c r="AC164" s="28">
        <f t="shared" si="189"/>
        <v>0</v>
      </c>
      <c r="AD164" s="28">
        <f t="shared" si="190"/>
        <v>0</v>
      </c>
      <c r="AE164" s="28">
        <f t="shared" si="191"/>
        <v>0</v>
      </c>
      <c r="AF164" s="28">
        <f t="shared" si="192"/>
        <v>0</v>
      </c>
      <c r="AG164" s="28">
        <f t="shared" si="137"/>
        <v>0</v>
      </c>
    </row>
    <row r="165" spans="1:33" s="29" customFormat="1" ht="16.2" hidden="1" customHeight="1" thickBot="1" x14ac:dyDescent="0.35">
      <c r="A165" s="21" t="s">
        <v>62</v>
      </c>
      <c r="B165" s="22">
        <f t="shared" si="193"/>
        <v>18</v>
      </c>
      <c r="C165" s="23"/>
      <c r="D165" s="23"/>
      <c r="E165" s="23"/>
      <c r="F165" s="23"/>
      <c r="G165" s="24">
        <f t="shared" si="182"/>
        <v>0</v>
      </c>
      <c r="H165" s="25">
        <f t="shared" si="183"/>
        <v>0</v>
      </c>
      <c r="I165" s="26">
        <f t="shared" si="184"/>
        <v>0</v>
      </c>
      <c r="J165" s="27"/>
      <c r="K165" s="27">
        <f t="shared" si="179"/>
        <v>0</v>
      </c>
      <c r="L165" s="27"/>
      <c r="M165" s="27">
        <f t="shared" si="180"/>
        <v>0</v>
      </c>
      <c r="N165" s="27"/>
      <c r="O165" s="27">
        <f t="shared" si="167"/>
        <v>0</v>
      </c>
      <c r="P165" s="27"/>
      <c r="Q165" s="27">
        <f t="shared" si="168"/>
        <v>0</v>
      </c>
      <c r="R165" s="27"/>
      <c r="S165" s="27">
        <f t="shared" si="185"/>
        <v>0</v>
      </c>
      <c r="T165" s="27"/>
      <c r="U165" s="27">
        <f t="shared" si="136"/>
        <v>0</v>
      </c>
      <c r="V165" s="27"/>
      <c r="W165" s="27">
        <f t="shared" si="181"/>
        <v>0</v>
      </c>
      <c r="X165" s="27"/>
      <c r="Y165" s="27">
        <f t="shared" si="171"/>
        <v>0</v>
      </c>
      <c r="Z165" s="28">
        <f t="shared" si="186"/>
        <v>0</v>
      </c>
      <c r="AA165" s="28">
        <f t="shared" si="187"/>
        <v>0</v>
      </c>
      <c r="AB165" s="28">
        <f t="shared" si="188"/>
        <v>0</v>
      </c>
      <c r="AC165" s="28">
        <f t="shared" si="189"/>
        <v>0</v>
      </c>
      <c r="AD165" s="28">
        <f t="shared" si="190"/>
        <v>0</v>
      </c>
      <c r="AE165" s="28">
        <f t="shared" si="191"/>
        <v>0</v>
      </c>
      <c r="AF165" s="28">
        <f t="shared" si="192"/>
        <v>0</v>
      </c>
      <c r="AG165" s="28">
        <f t="shared" si="137"/>
        <v>0</v>
      </c>
    </row>
    <row r="166" spans="1:33" s="29" customFormat="1" ht="16.2" hidden="1" customHeight="1" thickBot="1" x14ac:dyDescent="0.35">
      <c r="A166" s="21" t="s">
        <v>62</v>
      </c>
      <c r="B166" s="22">
        <f t="shared" si="193"/>
        <v>18</v>
      </c>
      <c r="C166" s="23"/>
      <c r="D166" s="23"/>
      <c r="E166" s="23"/>
      <c r="F166" s="23"/>
      <c r="G166" s="24">
        <f t="shared" si="182"/>
        <v>0</v>
      </c>
      <c r="H166" s="25">
        <f t="shared" si="183"/>
        <v>0</v>
      </c>
      <c r="I166" s="26">
        <f t="shared" si="184"/>
        <v>0</v>
      </c>
      <c r="J166" s="27"/>
      <c r="K166" s="27">
        <f t="shared" si="179"/>
        <v>0</v>
      </c>
      <c r="L166" s="27"/>
      <c r="M166" s="27">
        <f t="shared" si="180"/>
        <v>0</v>
      </c>
      <c r="N166" s="27"/>
      <c r="O166" s="27">
        <f t="shared" si="167"/>
        <v>0</v>
      </c>
      <c r="P166" s="27"/>
      <c r="Q166" s="27">
        <f t="shared" si="168"/>
        <v>0</v>
      </c>
      <c r="R166" s="27"/>
      <c r="S166" s="27">
        <f t="shared" si="185"/>
        <v>0</v>
      </c>
      <c r="T166" s="27"/>
      <c r="U166" s="27">
        <f t="shared" si="136"/>
        <v>0</v>
      </c>
      <c r="V166" s="27"/>
      <c r="W166" s="27">
        <f t="shared" si="181"/>
        <v>0</v>
      </c>
      <c r="X166" s="27"/>
      <c r="Y166" s="27">
        <f t="shared" si="171"/>
        <v>0</v>
      </c>
      <c r="Z166" s="28">
        <f t="shared" si="186"/>
        <v>0</v>
      </c>
      <c r="AA166" s="28">
        <f t="shared" si="187"/>
        <v>0</v>
      </c>
      <c r="AB166" s="28">
        <f t="shared" si="188"/>
        <v>0</v>
      </c>
      <c r="AC166" s="28">
        <f t="shared" si="189"/>
        <v>0</v>
      </c>
      <c r="AD166" s="28">
        <f t="shared" si="190"/>
        <v>0</v>
      </c>
      <c r="AE166" s="28">
        <f t="shared" si="191"/>
        <v>0</v>
      </c>
      <c r="AF166" s="28">
        <f t="shared" si="192"/>
        <v>0</v>
      </c>
      <c r="AG166" s="28">
        <f t="shared" si="137"/>
        <v>0</v>
      </c>
    </row>
    <row r="167" spans="1:33" s="29" customFormat="1" ht="16.2" hidden="1" customHeight="1" thickBot="1" x14ac:dyDescent="0.35">
      <c r="A167" s="21" t="s">
        <v>62</v>
      </c>
      <c r="B167" s="22">
        <f t="shared" si="193"/>
        <v>18</v>
      </c>
      <c r="C167" s="23"/>
      <c r="D167" s="23"/>
      <c r="E167" s="23"/>
      <c r="F167" s="23"/>
      <c r="G167" s="24">
        <f t="shared" si="182"/>
        <v>0</v>
      </c>
      <c r="H167" s="25">
        <f t="shared" si="183"/>
        <v>0</v>
      </c>
      <c r="I167" s="26">
        <f t="shared" si="184"/>
        <v>0</v>
      </c>
      <c r="J167" s="27"/>
      <c r="K167" s="27">
        <f t="shared" si="179"/>
        <v>0</v>
      </c>
      <c r="L167" s="27"/>
      <c r="M167" s="27">
        <f t="shared" si="180"/>
        <v>0</v>
      </c>
      <c r="N167" s="27"/>
      <c r="O167" s="27">
        <f t="shared" si="167"/>
        <v>0</v>
      </c>
      <c r="P167" s="27"/>
      <c r="Q167" s="27">
        <f t="shared" si="168"/>
        <v>0</v>
      </c>
      <c r="R167" s="27"/>
      <c r="S167" s="27">
        <f t="shared" si="185"/>
        <v>0</v>
      </c>
      <c r="T167" s="27"/>
      <c r="U167" s="27">
        <f t="shared" si="136"/>
        <v>0</v>
      </c>
      <c r="V167" s="27"/>
      <c r="W167" s="27">
        <f t="shared" si="181"/>
        <v>0</v>
      </c>
      <c r="X167" s="27"/>
      <c r="Y167" s="27">
        <f t="shared" si="171"/>
        <v>0</v>
      </c>
      <c r="Z167" s="28">
        <f t="shared" si="186"/>
        <v>0</v>
      </c>
      <c r="AA167" s="28">
        <f t="shared" si="187"/>
        <v>0</v>
      </c>
      <c r="AB167" s="28">
        <f t="shared" si="188"/>
        <v>0</v>
      </c>
      <c r="AC167" s="28">
        <f t="shared" si="189"/>
        <v>0</v>
      </c>
      <c r="AD167" s="28">
        <f t="shared" si="190"/>
        <v>0</v>
      </c>
      <c r="AE167" s="28">
        <f t="shared" si="191"/>
        <v>0</v>
      </c>
      <c r="AF167" s="28">
        <f t="shared" si="192"/>
        <v>0</v>
      </c>
      <c r="AG167" s="28">
        <f t="shared" si="137"/>
        <v>0</v>
      </c>
    </row>
    <row r="168" spans="1:33" s="29" customFormat="1" ht="16.2" hidden="1" customHeight="1" thickBot="1" x14ac:dyDescent="0.35">
      <c r="A168" s="21" t="s">
        <v>62</v>
      </c>
      <c r="B168" s="22">
        <f t="shared" si="193"/>
        <v>18</v>
      </c>
      <c r="C168" s="23"/>
      <c r="D168" s="23"/>
      <c r="E168" s="23"/>
      <c r="F168" s="23"/>
      <c r="G168" s="24">
        <f t="shared" si="182"/>
        <v>0</v>
      </c>
      <c r="H168" s="25">
        <f t="shared" si="183"/>
        <v>0</v>
      </c>
      <c r="I168" s="26">
        <f t="shared" si="184"/>
        <v>0</v>
      </c>
      <c r="J168" s="27"/>
      <c r="K168" s="27">
        <f t="shared" si="179"/>
        <v>0</v>
      </c>
      <c r="L168" s="27"/>
      <c r="M168" s="27">
        <f t="shared" si="180"/>
        <v>0</v>
      </c>
      <c r="N168" s="27"/>
      <c r="O168" s="27">
        <f t="shared" si="167"/>
        <v>0</v>
      </c>
      <c r="P168" s="27"/>
      <c r="Q168" s="27">
        <f t="shared" si="168"/>
        <v>0</v>
      </c>
      <c r="R168" s="27"/>
      <c r="S168" s="27">
        <f t="shared" si="185"/>
        <v>0</v>
      </c>
      <c r="T168" s="27"/>
      <c r="U168" s="27">
        <f t="shared" si="136"/>
        <v>0</v>
      </c>
      <c r="V168" s="27"/>
      <c r="W168" s="27">
        <f t="shared" si="181"/>
        <v>0</v>
      </c>
      <c r="X168" s="27"/>
      <c r="Y168" s="27">
        <f t="shared" si="171"/>
        <v>0</v>
      </c>
      <c r="Z168" s="28">
        <f t="shared" si="186"/>
        <v>0</v>
      </c>
      <c r="AA168" s="28">
        <f t="shared" si="187"/>
        <v>0</v>
      </c>
      <c r="AB168" s="28">
        <f t="shared" si="188"/>
        <v>0</v>
      </c>
      <c r="AC168" s="28">
        <f t="shared" si="189"/>
        <v>0</v>
      </c>
      <c r="AD168" s="28">
        <f t="shared" si="190"/>
        <v>0</v>
      </c>
      <c r="AE168" s="28">
        <f t="shared" si="191"/>
        <v>0</v>
      </c>
      <c r="AF168" s="28">
        <f t="shared" si="192"/>
        <v>0</v>
      </c>
      <c r="AG168" s="28">
        <f t="shared" si="137"/>
        <v>0</v>
      </c>
    </row>
    <row r="169" spans="1:33" ht="16.2" thickBot="1" x14ac:dyDescent="0.35">
      <c r="A169" s="34"/>
      <c r="B169" s="35"/>
      <c r="C169" s="36"/>
      <c r="D169" s="37"/>
      <c r="E169" s="38"/>
      <c r="F169" s="39"/>
      <c r="G169" s="40"/>
      <c r="H169" s="39"/>
      <c r="I169" s="39"/>
      <c r="J169" s="39"/>
      <c r="K169" s="39"/>
      <c r="L169" s="41"/>
      <c r="M169" s="41"/>
      <c r="N169" s="41"/>
      <c r="O169" s="41"/>
      <c r="P169" s="41"/>
      <c r="Q169" s="41"/>
      <c r="R169" s="39"/>
      <c r="S169" s="39"/>
      <c r="T169" s="39"/>
      <c r="U169" s="39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</row>
    <row r="170" spans="1:33" s="29" customFormat="1" ht="16.2" thickBot="1" x14ac:dyDescent="0.35">
      <c r="A170" s="21" t="s">
        <v>65</v>
      </c>
      <c r="B170" s="22">
        <f t="shared" ref="B170:B182" si="194">RANK(G170,$G$170:$G$213,0)</f>
        <v>1</v>
      </c>
      <c r="C170" s="23" t="s">
        <v>98</v>
      </c>
      <c r="D170" s="23" t="s">
        <v>99</v>
      </c>
      <c r="E170" s="23" t="s">
        <v>85</v>
      </c>
      <c r="F170" s="23" t="s">
        <v>40</v>
      </c>
      <c r="G170" s="24">
        <f t="shared" ref="G170:G182" si="195">SUMPRODUCT(LARGE(Z170:AG170,ROW($1:$4)))</f>
        <v>390</v>
      </c>
      <c r="H170" s="25">
        <f t="shared" ref="H170:H182" si="196">SUM(M170,W170,K170,U170,S170,O170,Q170,Y170)</f>
        <v>390</v>
      </c>
      <c r="I170" s="26">
        <f t="shared" ref="I170:I182" si="197">COUNTA(L170,V170,J170,T170,R170,N170,P170,X170)</f>
        <v>4</v>
      </c>
      <c r="J170" s="27" t="s">
        <v>34</v>
      </c>
      <c r="K170" s="27">
        <f t="shared" ref="K170:K182" si="198">IF(J170="Or",90,IF(J170="Argent",50,IF(J170="Bronze",40,IF(J170="Cinq",15,IF(J170="Sept",5,0)))))</f>
        <v>90</v>
      </c>
      <c r="L170" s="27"/>
      <c r="M170" s="27">
        <f t="shared" ref="M170:M182" si="199">IF(L170="Or",90,IF(L170="Argent",50,IF(L170="Bronze",40,IF(L170="Cinq",15,IF(L170="Sept",5,0)))))</f>
        <v>0</v>
      </c>
      <c r="N170" s="27" t="s">
        <v>34</v>
      </c>
      <c r="O170" s="27">
        <f t="shared" ref="O170:O182" si="200">IF(N170="Or",90,IF(N170="Argent",50,IF(N170="Bronze",40,IF(N170="Cinq",15,IF(N170="Sept",5,0)))))</f>
        <v>90</v>
      </c>
      <c r="P170" s="27"/>
      <c r="Q170" s="27">
        <f t="shared" ref="Q170:Q182" si="201">IF(P170="Or",90,IF(P170="Argent",50,IF(P170="Bronze",40,IF(P170="Cinq",15,IF(P170="Sept",5,0)))))</f>
        <v>0</v>
      </c>
      <c r="R170" s="27" t="s">
        <v>35</v>
      </c>
      <c r="S170" s="27">
        <f t="shared" ref="S170:S182" si="202">IF(R170="Or",90,IF(R170="Argent",50,IF(R170="Bronze",40,IF(R170="Cinq",15,IF(R170="Sept",5,0)))))</f>
        <v>50</v>
      </c>
      <c r="T170" s="27" t="s">
        <v>34</v>
      </c>
      <c r="U170" s="27">
        <f t="shared" ref="U170:U182" si="203">IF(T170="Or",160,IF(T170="Argent",90,IF(T170="Bronze",70,IF(T170="Cinq",25,IF(T170="Sept",10,0)))))</f>
        <v>160</v>
      </c>
      <c r="V170" s="27"/>
      <c r="W170" s="27">
        <f t="shared" ref="W170:W182" si="204">IF(V170="Or",90,IF(V170="Argent",50,IF(V170="Bronze",40,IF(V170="Cinq",15,IF(V170="Sept",5,0)))))</f>
        <v>0</v>
      </c>
      <c r="X170" s="27"/>
      <c r="Y170" s="27">
        <f t="shared" ref="Y170:Y182" si="205">IF(X170="Or",90,IF(X170="Argent",50,IF(X170="Bronze",40,IF(X170="Cinq",15,IF(X170="Sept",5,0)))))</f>
        <v>0</v>
      </c>
      <c r="Z170" s="28">
        <f t="shared" ref="Z170:Z182" si="206">K170</f>
        <v>90</v>
      </c>
      <c r="AA170" s="28">
        <f t="shared" ref="AA170:AA182" si="207">S170</f>
        <v>50</v>
      </c>
      <c r="AB170" s="28">
        <f t="shared" ref="AB170:AB182" si="208">U170</f>
        <v>160</v>
      </c>
      <c r="AC170" s="28">
        <f t="shared" ref="AC170:AC182" si="209">W170</f>
        <v>0</v>
      </c>
      <c r="AD170" s="28">
        <f t="shared" ref="AD170:AD182" si="210">M170</f>
        <v>0</v>
      </c>
      <c r="AE170" s="28">
        <f t="shared" ref="AE170:AE182" si="211">O170</f>
        <v>90</v>
      </c>
      <c r="AF170" s="28">
        <f t="shared" ref="AF170:AF182" si="212">Q170</f>
        <v>0</v>
      </c>
      <c r="AG170" s="28">
        <f t="shared" ref="AG170:AG182" si="213">Y170</f>
        <v>0</v>
      </c>
    </row>
    <row r="171" spans="1:33" s="29" customFormat="1" ht="16.2" thickBot="1" x14ac:dyDescent="0.35">
      <c r="A171" s="21" t="s">
        <v>65</v>
      </c>
      <c r="B171" s="22">
        <f t="shared" si="194"/>
        <v>2</v>
      </c>
      <c r="C171" s="23" t="s">
        <v>251</v>
      </c>
      <c r="D171" s="23" t="s">
        <v>252</v>
      </c>
      <c r="E171" s="23" t="s">
        <v>127</v>
      </c>
      <c r="F171" s="23" t="s">
        <v>47</v>
      </c>
      <c r="G171" s="24">
        <f t="shared" si="195"/>
        <v>195</v>
      </c>
      <c r="H171" s="25">
        <f t="shared" si="196"/>
        <v>210</v>
      </c>
      <c r="I171" s="26">
        <f t="shared" si="197"/>
        <v>5</v>
      </c>
      <c r="J171" s="27" t="s">
        <v>41</v>
      </c>
      <c r="K171" s="27">
        <f t="shared" si="198"/>
        <v>15</v>
      </c>
      <c r="L171" s="27"/>
      <c r="M171" s="27">
        <f t="shared" si="199"/>
        <v>0</v>
      </c>
      <c r="N171" s="27" t="s">
        <v>35</v>
      </c>
      <c r="O171" s="27">
        <f t="shared" si="200"/>
        <v>50</v>
      </c>
      <c r="P171" s="27"/>
      <c r="Q171" s="27">
        <f t="shared" si="201"/>
        <v>0</v>
      </c>
      <c r="R171" s="27" t="s">
        <v>41</v>
      </c>
      <c r="S171" s="27">
        <f t="shared" si="202"/>
        <v>15</v>
      </c>
      <c r="T171" s="27" t="s">
        <v>35</v>
      </c>
      <c r="U171" s="27">
        <f t="shared" si="203"/>
        <v>90</v>
      </c>
      <c r="V171" s="27" t="s">
        <v>38</v>
      </c>
      <c r="W171" s="27">
        <f t="shared" si="204"/>
        <v>40</v>
      </c>
      <c r="X171" s="27"/>
      <c r="Y171" s="27">
        <f t="shared" si="205"/>
        <v>0</v>
      </c>
      <c r="Z171" s="28">
        <f t="shared" si="206"/>
        <v>15</v>
      </c>
      <c r="AA171" s="28">
        <f t="shared" si="207"/>
        <v>15</v>
      </c>
      <c r="AB171" s="28">
        <f t="shared" si="208"/>
        <v>90</v>
      </c>
      <c r="AC171" s="28">
        <f t="shared" si="209"/>
        <v>40</v>
      </c>
      <c r="AD171" s="28">
        <f t="shared" si="210"/>
        <v>0</v>
      </c>
      <c r="AE171" s="28">
        <f t="shared" si="211"/>
        <v>50</v>
      </c>
      <c r="AF171" s="28">
        <f t="shared" si="212"/>
        <v>0</v>
      </c>
      <c r="AG171" s="28">
        <f t="shared" si="213"/>
        <v>0</v>
      </c>
    </row>
    <row r="172" spans="1:33" s="29" customFormat="1" ht="16.2" thickBot="1" x14ac:dyDescent="0.35">
      <c r="A172" s="21" t="s">
        <v>65</v>
      </c>
      <c r="B172" s="22">
        <f t="shared" si="194"/>
        <v>3</v>
      </c>
      <c r="C172" s="23" t="s">
        <v>253</v>
      </c>
      <c r="D172" s="23" t="s">
        <v>254</v>
      </c>
      <c r="E172" s="23" t="s">
        <v>51</v>
      </c>
      <c r="F172" s="23" t="s">
        <v>45</v>
      </c>
      <c r="G172" s="24">
        <f t="shared" si="195"/>
        <v>125</v>
      </c>
      <c r="H172" s="25">
        <f t="shared" si="196"/>
        <v>125</v>
      </c>
      <c r="I172" s="26">
        <f t="shared" si="197"/>
        <v>3</v>
      </c>
      <c r="J172" s="27" t="s">
        <v>41</v>
      </c>
      <c r="K172" s="27">
        <f t="shared" si="198"/>
        <v>15</v>
      </c>
      <c r="L172" s="27"/>
      <c r="M172" s="27">
        <f t="shared" si="199"/>
        <v>0</v>
      </c>
      <c r="N172" s="27"/>
      <c r="O172" s="27">
        <f t="shared" si="200"/>
        <v>0</v>
      </c>
      <c r="P172" s="27"/>
      <c r="Q172" s="27">
        <f t="shared" si="201"/>
        <v>0</v>
      </c>
      <c r="R172" s="27" t="s">
        <v>38</v>
      </c>
      <c r="S172" s="27">
        <f t="shared" si="202"/>
        <v>40</v>
      </c>
      <c r="T172" s="27" t="s">
        <v>38</v>
      </c>
      <c r="U172" s="27">
        <f t="shared" si="203"/>
        <v>70</v>
      </c>
      <c r="V172" s="27"/>
      <c r="W172" s="27">
        <f t="shared" si="204"/>
        <v>0</v>
      </c>
      <c r="X172" s="27"/>
      <c r="Y172" s="27">
        <f t="shared" si="205"/>
        <v>0</v>
      </c>
      <c r="Z172" s="28">
        <f t="shared" si="206"/>
        <v>15</v>
      </c>
      <c r="AA172" s="28">
        <f t="shared" si="207"/>
        <v>40</v>
      </c>
      <c r="AB172" s="28">
        <f t="shared" si="208"/>
        <v>70</v>
      </c>
      <c r="AC172" s="28">
        <f t="shared" si="209"/>
        <v>0</v>
      </c>
      <c r="AD172" s="28">
        <f t="shared" si="210"/>
        <v>0</v>
      </c>
      <c r="AE172" s="28">
        <f t="shared" si="211"/>
        <v>0</v>
      </c>
      <c r="AF172" s="28">
        <f t="shared" si="212"/>
        <v>0</v>
      </c>
      <c r="AG172" s="28">
        <f t="shared" si="213"/>
        <v>0</v>
      </c>
    </row>
    <row r="173" spans="1:33" s="29" customFormat="1" ht="16.2" thickBot="1" x14ac:dyDescent="0.35">
      <c r="A173" s="21" t="s">
        <v>65</v>
      </c>
      <c r="B173" s="22">
        <f t="shared" si="194"/>
        <v>4</v>
      </c>
      <c r="C173" s="23" t="s">
        <v>469</v>
      </c>
      <c r="D173" s="23" t="s">
        <v>470</v>
      </c>
      <c r="E173" s="23" t="s">
        <v>442</v>
      </c>
      <c r="F173" s="23" t="s">
        <v>55</v>
      </c>
      <c r="G173" s="24">
        <f t="shared" si="195"/>
        <v>75</v>
      </c>
      <c r="H173" s="25">
        <f t="shared" si="196"/>
        <v>75</v>
      </c>
      <c r="I173" s="26">
        <f t="shared" si="197"/>
        <v>3</v>
      </c>
      <c r="J173" s="27"/>
      <c r="K173" s="27">
        <f t="shared" si="198"/>
        <v>0</v>
      </c>
      <c r="L173" s="27"/>
      <c r="M173" s="27">
        <f t="shared" si="199"/>
        <v>0</v>
      </c>
      <c r="N173" s="27"/>
      <c r="O173" s="27">
        <f t="shared" si="200"/>
        <v>0</v>
      </c>
      <c r="P173" s="27"/>
      <c r="Q173" s="27">
        <f t="shared" si="201"/>
        <v>0</v>
      </c>
      <c r="R173" s="27" t="s">
        <v>41</v>
      </c>
      <c r="S173" s="27">
        <f t="shared" si="202"/>
        <v>15</v>
      </c>
      <c r="T173" s="27" t="s">
        <v>39</v>
      </c>
      <c r="U173" s="27">
        <f t="shared" si="203"/>
        <v>10</v>
      </c>
      <c r="V173" s="27" t="s">
        <v>35</v>
      </c>
      <c r="W173" s="27">
        <f t="shared" si="204"/>
        <v>50</v>
      </c>
      <c r="X173" s="27"/>
      <c r="Y173" s="27">
        <f t="shared" si="205"/>
        <v>0</v>
      </c>
      <c r="Z173" s="28">
        <f t="shared" si="206"/>
        <v>0</v>
      </c>
      <c r="AA173" s="28">
        <f t="shared" si="207"/>
        <v>15</v>
      </c>
      <c r="AB173" s="28">
        <f t="shared" si="208"/>
        <v>10</v>
      </c>
      <c r="AC173" s="28">
        <f t="shared" si="209"/>
        <v>50</v>
      </c>
      <c r="AD173" s="28">
        <f t="shared" si="210"/>
        <v>0</v>
      </c>
      <c r="AE173" s="28">
        <f t="shared" si="211"/>
        <v>0</v>
      </c>
      <c r="AF173" s="28">
        <f t="shared" si="212"/>
        <v>0</v>
      </c>
      <c r="AG173" s="28">
        <f t="shared" si="213"/>
        <v>0</v>
      </c>
    </row>
    <row r="174" spans="1:33" s="29" customFormat="1" ht="16.2" thickBot="1" x14ac:dyDescent="0.35">
      <c r="A174" s="21" t="s">
        <v>65</v>
      </c>
      <c r="B174" s="22">
        <f t="shared" si="194"/>
        <v>5</v>
      </c>
      <c r="C174" s="23" t="s">
        <v>102</v>
      </c>
      <c r="D174" s="23" t="s">
        <v>103</v>
      </c>
      <c r="E174" s="23" t="s">
        <v>61</v>
      </c>
      <c r="F174" s="23" t="s">
        <v>45</v>
      </c>
      <c r="G174" s="24">
        <f t="shared" si="195"/>
        <v>50</v>
      </c>
      <c r="H174" s="25">
        <f t="shared" si="196"/>
        <v>50</v>
      </c>
      <c r="I174" s="26">
        <f t="shared" si="197"/>
        <v>1</v>
      </c>
      <c r="J174" s="27" t="s">
        <v>35</v>
      </c>
      <c r="K174" s="27">
        <f t="shared" si="198"/>
        <v>50</v>
      </c>
      <c r="L174" s="27"/>
      <c r="M174" s="27">
        <f t="shared" si="199"/>
        <v>0</v>
      </c>
      <c r="N174" s="27"/>
      <c r="O174" s="27">
        <f t="shared" si="200"/>
        <v>0</v>
      </c>
      <c r="P174" s="27"/>
      <c r="Q174" s="27">
        <f t="shared" si="201"/>
        <v>0</v>
      </c>
      <c r="R174" s="27"/>
      <c r="S174" s="27">
        <f t="shared" si="202"/>
        <v>0</v>
      </c>
      <c r="T174" s="27"/>
      <c r="U174" s="27">
        <f t="shared" si="203"/>
        <v>0</v>
      </c>
      <c r="V174" s="27"/>
      <c r="W174" s="27">
        <f t="shared" si="204"/>
        <v>0</v>
      </c>
      <c r="X174" s="27"/>
      <c r="Y174" s="27">
        <f t="shared" si="205"/>
        <v>0</v>
      </c>
      <c r="Z174" s="28">
        <f t="shared" si="206"/>
        <v>50</v>
      </c>
      <c r="AA174" s="28">
        <f t="shared" si="207"/>
        <v>0</v>
      </c>
      <c r="AB174" s="28">
        <f t="shared" si="208"/>
        <v>0</v>
      </c>
      <c r="AC174" s="28">
        <f t="shared" si="209"/>
        <v>0</v>
      </c>
      <c r="AD174" s="28">
        <f t="shared" si="210"/>
        <v>0</v>
      </c>
      <c r="AE174" s="28">
        <f t="shared" si="211"/>
        <v>0</v>
      </c>
      <c r="AF174" s="28">
        <f t="shared" si="212"/>
        <v>0</v>
      </c>
      <c r="AG174" s="28">
        <f t="shared" si="213"/>
        <v>0</v>
      </c>
    </row>
    <row r="175" spans="1:33" s="29" customFormat="1" ht="16.2" thickBot="1" x14ac:dyDescent="0.35">
      <c r="A175" s="21" t="s">
        <v>65</v>
      </c>
      <c r="B175" s="22">
        <f t="shared" si="194"/>
        <v>6</v>
      </c>
      <c r="C175" s="23" t="s">
        <v>466</v>
      </c>
      <c r="D175" s="23" t="s">
        <v>467</v>
      </c>
      <c r="E175" s="23" t="s">
        <v>468</v>
      </c>
      <c r="F175" s="23" t="s">
        <v>55</v>
      </c>
      <c r="G175" s="24">
        <f t="shared" si="195"/>
        <v>45</v>
      </c>
      <c r="H175" s="25">
        <f t="shared" si="196"/>
        <v>45</v>
      </c>
      <c r="I175" s="26">
        <f t="shared" si="197"/>
        <v>2</v>
      </c>
      <c r="J175" s="27"/>
      <c r="K175" s="27">
        <f t="shared" si="198"/>
        <v>0</v>
      </c>
      <c r="L175" s="27"/>
      <c r="M175" s="27">
        <f t="shared" si="199"/>
        <v>0</v>
      </c>
      <c r="N175" s="27"/>
      <c r="O175" s="27">
        <f t="shared" si="200"/>
        <v>0</v>
      </c>
      <c r="P175" s="27"/>
      <c r="Q175" s="27">
        <f t="shared" si="201"/>
        <v>0</v>
      </c>
      <c r="R175" s="27" t="s">
        <v>38</v>
      </c>
      <c r="S175" s="27">
        <f t="shared" si="202"/>
        <v>40</v>
      </c>
      <c r="T175" s="27"/>
      <c r="U175" s="27">
        <f t="shared" si="203"/>
        <v>0</v>
      </c>
      <c r="V175" s="27" t="s">
        <v>39</v>
      </c>
      <c r="W175" s="27">
        <f t="shared" si="204"/>
        <v>5</v>
      </c>
      <c r="X175" s="27"/>
      <c r="Y175" s="27">
        <f t="shared" si="205"/>
        <v>0</v>
      </c>
      <c r="Z175" s="28">
        <f t="shared" si="206"/>
        <v>0</v>
      </c>
      <c r="AA175" s="28">
        <f t="shared" si="207"/>
        <v>40</v>
      </c>
      <c r="AB175" s="28">
        <f t="shared" si="208"/>
        <v>0</v>
      </c>
      <c r="AC175" s="28">
        <f t="shared" si="209"/>
        <v>5</v>
      </c>
      <c r="AD175" s="28">
        <f t="shared" si="210"/>
        <v>0</v>
      </c>
      <c r="AE175" s="28">
        <f t="shared" si="211"/>
        <v>0</v>
      </c>
      <c r="AF175" s="28">
        <f t="shared" si="212"/>
        <v>0</v>
      </c>
      <c r="AG175" s="28">
        <f t="shared" si="213"/>
        <v>0</v>
      </c>
    </row>
    <row r="176" spans="1:33" s="29" customFormat="1" ht="16.2" thickBot="1" x14ac:dyDescent="0.35">
      <c r="A176" s="21" t="s">
        <v>65</v>
      </c>
      <c r="B176" s="22">
        <f t="shared" si="194"/>
        <v>7</v>
      </c>
      <c r="C176" s="23" t="s">
        <v>394</v>
      </c>
      <c r="D176" s="23" t="s">
        <v>395</v>
      </c>
      <c r="E176" s="23" t="s">
        <v>339</v>
      </c>
      <c r="F176" s="23" t="s">
        <v>121</v>
      </c>
      <c r="G176" s="24">
        <f t="shared" si="195"/>
        <v>40</v>
      </c>
      <c r="H176" s="25">
        <f t="shared" si="196"/>
        <v>40</v>
      </c>
      <c r="I176" s="26">
        <f t="shared" si="197"/>
        <v>1</v>
      </c>
      <c r="J176" s="27"/>
      <c r="K176" s="27">
        <f t="shared" si="198"/>
        <v>0</v>
      </c>
      <c r="L176" s="27"/>
      <c r="M176" s="27">
        <f t="shared" si="199"/>
        <v>0</v>
      </c>
      <c r="N176" s="27" t="s">
        <v>38</v>
      </c>
      <c r="O176" s="27">
        <f t="shared" si="200"/>
        <v>40</v>
      </c>
      <c r="P176" s="27"/>
      <c r="Q176" s="27">
        <f t="shared" si="201"/>
        <v>0</v>
      </c>
      <c r="R176" s="27"/>
      <c r="S176" s="27">
        <f t="shared" si="202"/>
        <v>0</v>
      </c>
      <c r="T176" s="27"/>
      <c r="U176" s="27">
        <f t="shared" si="203"/>
        <v>0</v>
      </c>
      <c r="V176" s="27"/>
      <c r="W176" s="27">
        <f t="shared" si="204"/>
        <v>0</v>
      </c>
      <c r="X176" s="27"/>
      <c r="Y176" s="27">
        <f t="shared" si="205"/>
        <v>0</v>
      </c>
      <c r="Z176" s="28">
        <f t="shared" si="206"/>
        <v>0</v>
      </c>
      <c r="AA176" s="28">
        <f t="shared" si="207"/>
        <v>0</v>
      </c>
      <c r="AB176" s="28">
        <f t="shared" si="208"/>
        <v>0</v>
      </c>
      <c r="AC176" s="28">
        <f t="shared" si="209"/>
        <v>0</v>
      </c>
      <c r="AD176" s="28">
        <f t="shared" si="210"/>
        <v>0</v>
      </c>
      <c r="AE176" s="28">
        <f t="shared" si="211"/>
        <v>40</v>
      </c>
      <c r="AF176" s="28">
        <f t="shared" si="212"/>
        <v>0</v>
      </c>
      <c r="AG176" s="28">
        <f t="shared" si="213"/>
        <v>0</v>
      </c>
    </row>
    <row r="177" spans="1:33" s="29" customFormat="1" ht="16.2" thickBot="1" x14ac:dyDescent="0.35">
      <c r="A177" s="21" t="s">
        <v>65</v>
      </c>
      <c r="B177" s="22">
        <f t="shared" si="194"/>
        <v>8</v>
      </c>
      <c r="C177" s="23" t="s">
        <v>471</v>
      </c>
      <c r="D177" s="23" t="s">
        <v>472</v>
      </c>
      <c r="E177" s="23" t="s">
        <v>52</v>
      </c>
      <c r="F177" s="23" t="s">
        <v>45</v>
      </c>
      <c r="G177" s="24">
        <f t="shared" si="195"/>
        <v>20</v>
      </c>
      <c r="H177" s="25">
        <f t="shared" si="196"/>
        <v>20</v>
      </c>
      <c r="I177" s="26">
        <f t="shared" si="197"/>
        <v>2</v>
      </c>
      <c r="J177" s="27"/>
      <c r="K177" s="27">
        <f t="shared" si="198"/>
        <v>0</v>
      </c>
      <c r="L177" s="27"/>
      <c r="M177" s="27">
        <f t="shared" si="199"/>
        <v>0</v>
      </c>
      <c r="N177" s="27"/>
      <c r="O177" s="27">
        <f t="shared" si="200"/>
        <v>0</v>
      </c>
      <c r="P177" s="27"/>
      <c r="Q177" s="27">
        <f t="shared" si="201"/>
        <v>0</v>
      </c>
      <c r="R177" s="27" t="s">
        <v>39</v>
      </c>
      <c r="S177" s="27">
        <f t="shared" si="202"/>
        <v>5</v>
      </c>
      <c r="T177" s="27"/>
      <c r="U177" s="27">
        <f t="shared" si="203"/>
        <v>0</v>
      </c>
      <c r="V177" s="27" t="s">
        <v>41</v>
      </c>
      <c r="W177" s="27">
        <f t="shared" si="204"/>
        <v>15</v>
      </c>
      <c r="X177" s="27"/>
      <c r="Y177" s="27">
        <f t="shared" si="205"/>
        <v>0</v>
      </c>
      <c r="Z177" s="28">
        <f t="shared" si="206"/>
        <v>0</v>
      </c>
      <c r="AA177" s="28">
        <f t="shared" si="207"/>
        <v>5</v>
      </c>
      <c r="AB177" s="28">
        <f t="shared" si="208"/>
        <v>0</v>
      </c>
      <c r="AC177" s="28">
        <f t="shared" si="209"/>
        <v>15</v>
      </c>
      <c r="AD177" s="28">
        <f t="shared" si="210"/>
        <v>0</v>
      </c>
      <c r="AE177" s="28">
        <f t="shared" si="211"/>
        <v>0</v>
      </c>
      <c r="AF177" s="28">
        <f t="shared" si="212"/>
        <v>0</v>
      </c>
      <c r="AG177" s="28">
        <f t="shared" si="213"/>
        <v>0</v>
      </c>
    </row>
    <row r="178" spans="1:33" s="29" customFormat="1" ht="16.2" thickBot="1" x14ac:dyDescent="0.35">
      <c r="A178" s="21" t="s">
        <v>65</v>
      </c>
      <c r="B178" s="22">
        <f t="shared" si="194"/>
        <v>9</v>
      </c>
      <c r="C178" s="23" t="s">
        <v>396</v>
      </c>
      <c r="D178" s="23" t="s">
        <v>397</v>
      </c>
      <c r="E178" s="23" t="s">
        <v>398</v>
      </c>
      <c r="F178" s="23" t="s">
        <v>121</v>
      </c>
      <c r="G178" s="24">
        <f t="shared" si="195"/>
        <v>15</v>
      </c>
      <c r="H178" s="25">
        <f t="shared" si="196"/>
        <v>15</v>
      </c>
      <c r="I178" s="26">
        <f t="shared" si="197"/>
        <v>1</v>
      </c>
      <c r="J178" s="27"/>
      <c r="K178" s="27">
        <f t="shared" si="198"/>
        <v>0</v>
      </c>
      <c r="L178" s="27"/>
      <c r="M178" s="27">
        <f t="shared" si="199"/>
        <v>0</v>
      </c>
      <c r="N178" s="27" t="s">
        <v>41</v>
      </c>
      <c r="O178" s="27">
        <f t="shared" si="200"/>
        <v>15</v>
      </c>
      <c r="P178" s="27"/>
      <c r="Q178" s="27">
        <f t="shared" si="201"/>
        <v>0</v>
      </c>
      <c r="R178" s="27"/>
      <c r="S178" s="27">
        <f t="shared" si="202"/>
        <v>0</v>
      </c>
      <c r="T178" s="27"/>
      <c r="U178" s="27">
        <f t="shared" si="203"/>
        <v>0</v>
      </c>
      <c r="V178" s="27"/>
      <c r="W178" s="27">
        <f t="shared" si="204"/>
        <v>0</v>
      </c>
      <c r="X178" s="27"/>
      <c r="Y178" s="27">
        <f t="shared" si="205"/>
        <v>0</v>
      </c>
      <c r="Z178" s="28">
        <f t="shared" si="206"/>
        <v>0</v>
      </c>
      <c r="AA178" s="28">
        <f t="shared" si="207"/>
        <v>0</v>
      </c>
      <c r="AB178" s="28">
        <f t="shared" si="208"/>
        <v>0</v>
      </c>
      <c r="AC178" s="28">
        <f t="shared" si="209"/>
        <v>0</v>
      </c>
      <c r="AD178" s="28">
        <f t="shared" si="210"/>
        <v>0</v>
      </c>
      <c r="AE178" s="28">
        <f t="shared" si="211"/>
        <v>15</v>
      </c>
      <c r="AF178" s="28">
        <f t="shared" si="212"/>
        <v>0</v>
      </c>
      <c r="AG178" s="28">
        <f t="shared" si="213"/>
        <v>0</v>
      </c>
    </row>
    <row r="179" spans="1:33" s="29" customFormat="1" ht="16.2" customHeight="1" thickBot="1" x14ac:dyDescent="0.35">
      <c r="A179" s="21" t="s">
        <v>65</v>
      </c>
      <c r="B179" s="22">
        <f t="shared" si="194"/>
        <v>9</v>
      </c>
      <c r="C179" s="23" t="s">
        <v>399</v>
      </c>
      <c r="D179" s="23" t="s">
        <v>400</v>
      </c>
      <c r="E179" s="23" t="s">
        <v>344</v>
      </c>
      <c r="F179" s="23" t="s">
        <v>40</v>
      </c>
      <c r="G179" s="24">
        <f t="shared" si="195"/>
        <v>15</v>
      </c>
      <c r="H179" s="25">
        <f t="shared" si="196"/>
        <v>15</v>
      </c>
      <c r="I179" s="26">
        <f t="shared" si="197"/>
        <v>1</v>
      </c>
      <c r="J179" s="27"/>
      <c r="K179" s="27">
        <f t="shared" si="198"/>
        <v>0</v>
      </c>
      <c r="L179" s="27"/>
      <c r="M179" s="27">
        <f t="shared" si="199"/>
        <v>0</v>
      </c>
      <c r="N179" s="27" t="s">
        <v>41</v>
      </c>
      <c r="O179" s="27">
        <f t="shared" si="200"/>
        <v>15</v>
      </c>
      <c r="P179" s="27"/>
      <c r="Q179" s="27">
        <f t="shared" si="201"/>
        <v>0</v>
      </c>
      <c r="R179" s="27"/>
      <c r="S179" s="27">
        <f t="shared" si="202"/>
        <v>0</v>
      </c>
      <c r="T179" s="27"/>
      <c r="U179" s="27">
        <f t="shared" si="203"/>
        <v>0</v>
      </c>
      <c r="V179" s="27"/>
      <c r="W179" s="27">
        <f t="shared" si="204"/>
        <v>0</v>
      </c>
      <c r="X179" s="27"/>
      <c r="Y179" s="27">
        <f t="shared" si="205"/>
        <v>0</v>
      </c>
      <c r="Z179" s="28">
        <f t="shared" si="206"/>
        <v>0</v>
      </c>
      <c r="AA179" s="28">
        <f t="shared" si="207"/>
        <v>0</v>
      </c>
      <c r="AB179" s="28">
        <f t="shared" si="208"/>
        <v>0</v>
      </c>
      <c r="AC179" s="28">
        <f t="shared" si="209"/>
        <v>0</v>
      </c>
      <c r="AD179" s="28">
        <f t="shared" si="210"/>
        <v>0</v>
      </c>
      <c r="AE179" s="28">
        <f t="shared" si="211"/>
        <v>15</v>
      </c>
      <c r="AF179" s="28">
        <f t="shared" si="212"/>
        <v>0</v>
      </c>
      <c r="AG179" s="28">
        <f t="shared" si="213"/>
        <v>0</v>
      </c>
    </row>
    <row r="180" spans="1:33" s="29" customFormat="1" ht="16.2" customHeight="1" thickBot="1" x14ac:dyDescent="0.35">
      <c r="A180" s="21" t="s">
        <v>65</v>
      </c>
      <c r="B180" s="22">
        <f t="shared" si="194"/>
        <v>11</v>
      </c>
      <c r="C180" s="23" t="s">
        <v>100</v>
      </c>
      <c r="D180" s="23" t="s">
        <v>101</v>
      </c>
      <c r="E180" s="23" t="s">
        <v>54</v>
      </c>
      <c r="F180" s="23" t="s">
        <v>47</v>
      </c>
      <c r="G180" s="24">
        <f t="shared" si="195"/>
        <v>5</v>
      </c>
      <c r="H180" s="25">
        <f t="shared" si="196"/>
        <v>5</v>
      </c>
      <c r="I180" s="26">
        <f t="shared" si="197"/>
        <v>1</v>
      </c>
      <c r="J180" s="27" t="s">
        <v>39</v>
      </c>
      <c r="K180" s="27">
        <f t="shared" si="198"/>
        <v>5</v>
      </c>
      <c r="L180" s="27"/>
      <c r="M180" s="27">
        <f t="shared" si="199"/>
        <v>0</v>
      </c>
      <c r="N180" s="27"/>
      <c r="O180" s="27">
        <f t="shared" si="200"/>
        <v>0</v>
      </c>
      <c r="P180" s="27"/>
      <c r="Q180" s="27">
        <f t="shared" si="201"/>
        <v>0</v>
      </c>
      <c r="R180" s="27"/>
      <c r="S180" s="27">
        <f t="shared" si="202"/>
        <v>0</v>
      </c>
      <c r="T180" s="27"/>
      <c r="U180" s="27">
        <f t="shared" si="203"/>
        <v>0</v>
      </c>
      <c r="V180" s="27"/>
      <c r="W180" s="27">
        <f t="shared" si="204"/>
        <v>0</v>
      </c>
      <c r="X180" s="27"/>
      <c r="Y180" s="27">
        <f t="shared" si="205"/>
        <v>0</v>
      </c>
      <c r="Z180" s="28">
        <f t="shared" si="206"/>
        <v>5</v>
      </c>
      <c r="AA180" s="28">
        <f t="shared" si="207"/>
        <v>0</v>
      </c>
      <c r="AB180" s="28">
        <f t="shared" si="208"/>
        <v>0</v>
      </c>
      <c r="AC180" s="28">
        <f t="shared" si="209"/>
        <v>0</v>
      </c>
      <c r="AD180" s="28">
        <f t="shared" si="210"/>
        <v>0</v>
      </c>
      <c r="AE180" s="28">
        <f t="shared" si="211"/>
        <v>0</v>
      </c>
      <c r="AF180" s="28">
        <f t="shared" si="212"/>
        <v>0</v>
      </c>
      <c r="AG180" s="28">
        <f t="shared" si="213"/>
        <v>0</v>
      </c>
    </row>
    <row r="181" spans="1:33" s="29" customFormat="1" ht="16.2" customHeight="1" thickBot="1" x14ac:dyDescent="0.35">
      <c r="A181" s="21" t="s">
        <v>65</v>
      </c>
      <c r="B181" s="22">
        <f t="shared" si="194"/>
        <v>11</v>
      </c>
      <c r="C181" s="23" t="s">
        <v>401</v>
      </c>
      <c r="D181" s="23" t="s">
        <v>402</v>
      </c>
      <c r="E181" s="23" t="s">
        <v>150</v>
      </c>
      <c r="F181" s="23" t="s">
        <v>121</v>
      </c>
      <c r="G181" s="24">
        <f t="shared" si="195"/>
        <v>5</v>
      </c>
      <c r="H181" s="25">
        <f t="shared" si="196"/>
        <v>5</v>
      </c>
      <c r="I181" s="26">
        <f t="shared" si="197"/>
        <v>1</v>
      </c>
      <c r="J181" s="27"/>
      <c r="K181" s="27">
        <f t="shared" si="198"/>
        <v>0</v>
      </c>
      <c r="L181" s="27"/>
      <c r="M181" s="27">
        <f t="shared" si="199"/>
        <v>0</v>
      </c>
      <c r="N181" s="27" t="s">
        <v>39</v>
      </c>
      <c r="O181" s="27">
        <f t="shared" si="200"/>
        <v>5</v>
      </c>
      <c r="P181" s="27"/>
      <c r="Q181" s="27">
        <f t="shared" si="201"/>
        <v>0</v>
      </c>
      <c r="R181" s="27"/>
      <c r="S181" s="27">
        <f t="shared" si="202"/>
        <v>0</v>
      </c>
      <c r="T181" s="27"/>
      <c r="U181" s="27">
        <f t="shared" si="203"/>
        <v>0</v>
      </c>
      <c r="V181" s="27"/>
      <c r="W181" s="27">
        <f t="shared" si="204"/>
        <v>0</v>
      </c>
      <c r="X181" s="27"/>
      <c r="Y181" s="27">
        <f t="shared" si="205"/>
        <v>0</v>
      </c>
      <c r="Z181" s="28">
        <f t="shared" si="206"/>
        <v>0</v>
      </c>
      <c r="AA181" s="28">
        <f t="shared" si="207"/>
        <v>0</v>
      </c>
      <c r="AB181" s="28">
        <f t="shared" si="208"/>
        <v>0</v>
      </c>
      <c r="AC181" s="28">
        <f t="shared" si="209"/>
        <v>0</v>
      </c>
      <c r="AD181" s="28">
        <f t="shared" si="210"/>
        <v>0</v>
      </c>
      <c r="AE181" s="28">
        <f t="shared" si="211"/>
        <v>5</v>
      </c>
      <c r="AF181" s="28">
        <f t="shared" si="212"/>
        <v>0</v>
      </c>
      <c r="AG181" s="28">
        <f t="shared" si="213"/>
        <v>0</v>
      </c>
    </row>
    <row r="182" spans="1:33" s="29" customFormat="1" ht="16.2" customHeight="1" thickBot="1" x14ac:dyDescent="0.35">
      <c r="A182" s="21" t="s">
        <v>65</v>
      </c>
      <c r="B182" s="22">
        <f t="shared" si="194"/>
        <v>11</v>
      </c>
      <c r="C182" s="23" t="s">
        <v>473</v>
      </c>
      <c r="D182" s="23" t="s">
        <v>474</v>
      </c>
      <c r="E182" s="23" t="s">
        <v>433</v>
      </c>
      <c r="F182" s="23" t="s">
        <v>47</v>
      </c>
      <c r="G182" s="24">
        <f t="shared" si="195"/>
        <v>5</v>
      </c>
      <c r="H182" s="25">
        <f t="shared" si="196"/>
        <v>5</v>
      </c>
      <c r="I182" s="26">
        <f t="shared" si="197"/>
        <v>1</v>
      </c>
      <c r="J182" s="27"/>
      <c r="K182" s="27">
        <f t="shared" si="198"/>
        <v>0</v>
      </c>
      <c r="L182" s="27"/>
      <c r="M182" s="27">
        <f t="shared" si="199"/>
        <v>0</v>
      </c>
      <c r="N182" s="27"/>
      <c r="O182" s="27">
        <f t="shared" si="200"/>
        <v>0</v>
      </c>
      <c r="P182" s="27"/>
      <c r="Q182" s="27">
        <f t="shared" si="201"/>
        <v>0</v>
      </c>
      <c r="R182" s="27" t="s">
        <v>39</v>
      </c>
      <c r="S182" s="27">
        <f t="shared" si="202"/>
        <v>5</v>
      </c>
      <c r="T182" s="27"/>
      <c r="U182" s="27">
        <f t="shared" si="203"/>
        <v>0</v>
      </c>
      <c r="V182" s="27"/>
      <c r="W182" s="27">
        <f t="shared" si="204"/>
        <v>0</v>
      </c>
      <c r="X182" s="27"/>
      <c r="Y182" s="27">
        <f t="shared" si="205"/>
        <v>0</v>
      </c>
      <c r="Z182" s="28">
        <f t="shared" si="206"/>
        <v>0</v>
      </c>
      <c r="AA182" s="28">
        <f t="shared" si="207"/>
        <v>5</v>
      </c>
      <c r="AB182" s="28">
        <f t="shared" si="208"/>
        <v>0</v>
      </c>
      <c r="AC182" s="28">
        <f t="shared" si="209"/>
        <v>0</v>
      </c>
      <c r="AD182" s="28">
        <f t="shared" si="210"/>
        <v>0</v>
      </c>
      <c r="AE182" s="28">
        <f t="shared" si="211"/>
        <v>0</v>
      </c>
      <c r="AF182" s="28">
        <f t="shared" si="212"/>
        <v>0</v>
      </c>
      <c r="AG182" s="28">
        <f t="shared" si="213"/>
        <v>0</v>
      </c>
    </row>
    <row r="183" spans="1:33" s="29" customFormat="1" ht="16.2" hidden="1" customHeight="1" thickBot="1" x14ac:dyDescent="0.35">
      <c r="A183" s="21" t="s">
        <v>65</v>
      </c>
      <c r="B183" s="22">
        <f t="shared" ref="B183:B213" si="214">RANK(G183,$G$170:$G$213,0)</f>
        <v>14</v>
      </c>
      <c r="C183" s="23"/>
      <c r="D183" s="23"/>
      <c r="E183" s="23"/>
      <c r="F183" s="23"/>
      <c r="G183" s="24">
        <f t="shared" ref="G183:G194" si="215">SUMPRODUCT(LARGE(Z183:AG183,ROW($1:$4)))</f>
        <v>0</v>
      </c>
      <c r="H183" s="25">
        <f t="shared" ref="H183:H194" si="216">SUM(M183,W183,K183,U183,S183,O183,Q183,Y183)</f>
        <v>0</v>
      </c>
      <c r="I183" s="26">
        <f t="shared" ref="I183:I194" si="217">COUNTA(L183,V183,J183,T183,R183,N183,P183,X183)</f>
        <v>0</v>
      </c>
      <c r="J183" s="27"/>
      <c r="K183" s="27">
        <f t="shared" ref="K183:K193" si="218">IF(J183="Or",90,IF(J183="Argent",50,IF(J183="Bronze",40,IF(J183="Cinq",15,IF(J183="Sept",5,0)))))</f>
        <v>0</v>
      </c>
      <c r="L183" s="27"/>
      <c r="M183" s="27">
        <f t="shared" ref="M183:M193" si="219">IF(L183="Or",90,IF(L183="Argent",50,IF(L183="Bronze",40,IF(L183="Cinq",15,IF(L183="Sept",5,0)))))</f>
        <v>0</v>
      </c>
      <c r="N183" s="27"/>
      <c r="O183" s="27">
        <f t="shared" ref="O183:O213" si="220">IF(N183="Or",90,IF(N183="Argent",50,IF(N183="Bronze",40,IF(N183="Cinq",15,IF(N183="Sept",5,0)))))</f>
        <v>0</v>
      </c>
      <c r="P183" s="27"/>
      <c r="Q183" s="27">
        <f t="shared" ref="Q183:Q213" si="221">IF(P183="Or",90,IF(P183="Argent",50,IF(P183="Bronze",40,IF(P183="Cinq",15,IF(P183="Sept",5,0)))))</f>
        <v>0</v>
      </c>
      <c r="R183" s="27"/>
      <c r="S183" s="27">
        <f t="shared" ref="S183:S194" si="222">IF(R183="Or",90,IF(R183="Argent",50,IF(R183="Bronze",40,IF(R183="Cinq",15,IF(R183="Sept",5,0)))))</f>
        <v>0</v>
      </c>
      <c r="T183" s="27"/>
      <c r="U183" s="27">
        <f t="shared" ref="U183:U213" si="223">IF(T183="Or",160,IF(T183="Argent",90,IF(T183="Bronze",70,IF(T183="Cinq",25,IF(T183="Sept",10,0)))))</f>
        <v>0</v>
      </c>
      <c r="V183" s="27"/>
      <c r="W183" s="27">
        <f t="shared" ref="W183:W193" si="224">IF(V183="Or",90,IF(V183="Argent",50,IF(V183="Bronze",40,IF(V183="Cinq",15,IF(V183="Sept",5,0)))))</f>
        <v>0</v>
      </c>
      <c r="X183" s="27"/>
      <c r="Y183" s="27">
        <f t="shared" ref="Y183:Y213" si="225">IF(X183="Or",90,IF(X183="Argent",50,IF(X183="Bronze",40,IF(X183="Cinq",15,IF(X183="Sept",5,0)))))</f>
        <v>0</v>
      </c>
      <c r="Z183" s="28">
        <f t="shared" ref="Z183:Z194" si="226">K183</f>
        <v>0</v>
      </c>
      <c r="AA183" s="28">
        <f t="shared" ref="AA183:AA194" si="227">S183</f>
        <v>0</v>
      </c>
      <c r="AB183" s="28">
        <f t="shared" ref="AB183:AB194" si="228">U183</f>
        <v>0</v>
      </c>
      <c r="AC183" s="28">
        <f t="shared" ref="AC183:AC194" si="229">W183</f>
        <v>0</v>
      </c>
      <c r="AD183" s="28">
        <f t="shared" ref="AD183:AD194" si="230">M183</f>
        <v>0</v>
      </c>
      <c r="AE183" s="28">
        <f t="shared" ref="AE183:AE194" si="231">O183</f>
        <v>0</v>
      </c>
      <c r="AF183" s="28">
        <f t="shared" ref="AF183:AF194" si="232">Q183</f>
        <v>0</v>
      </c>
      <c r="AG183" s="28">
        <f t="shared" ref="AG183:AG213" si="233">Y183</f>
        <v>0</v>
      </c>
    </row>
    <row r="184" spans="1:33" s="29" customFormat="1" ht="16.2" hidden="1" customHeight="1" thickBot="1" x14ac:dyDescent="0.35">
      <c r="A184" s="21" t="s">
        <v>65</v>
      </c>
      <c r="B184" s="22">
        <f t="shared" si="214"/>
        <v>14</v>
      </c>
      <c r="C184" s="23"/>
      <c r="D184" s="23"/>
      <c r="E184" s="23"/>
      <c r="F184" s="23"/>
      <c r="G184" s="24">
        <f t="shared" si="215"/>
        <v>0</v>
      </c>
      <c r="H184" s="25">
        <f t="shared" si="216"/>
        <v>0</v>
      </c>
      <c r="I184" s="26">
        <f t="shared" si="217"/>
        <v>0</v>
      </c>
      <c r="J184" s="27"/>
      <c r="K184" s="27">
        <f t="shared" si="218"/>
        <v>0</v>
      </c>
      <c r="L184" s="27"/>
      <c r="M184" s="27">
        <f t="shared" si="219"/>
        <v>0</v>
      </c>
      <c r="N184" s="27"/>
      <c r="O184" s="27">
        <f t="shared" si="220"/>
        <v>0</v>
      </c>
      <c r="P184" s="27"/>
      <c r="Q184" s="27">
        <f t="shared" si="221"/>
        <v>0</v>
      </c>
      <c r="R184" s="27"/>
      <c r="S184" s="27">
        <f t="shared" si="222"/>
        <v>0</v>
      </c>
      <c r="T184" s="27"/>
      <c r="U184" s="27">
        <f t="shared" si="223"/>
        <v>0</v>
      </c>
      <c r="V184" s="27"/>
      <c r="W184" s="27">
        <f t="shared" si="224"/>
        <v>0</v>
      </c>
      <c r="X184" s="27"/>
      <c r="Y184" s="27">
        <f t="shared" si="225"/>
        <v>0</v>
      </c>
      <c r="Z184" s="28">
        <f t="shared" si="226"/>
        <v>0</v>
      </c>
      <c r="AA184" s="28">
        <f t="shared" si="227"/>
        <v>0</v>
      </c>
      <c r="AB184" s="28">
        <f t="shared" si="228"/>
        <v>0</v>
      </c>
      <c r="AC184" s="28">
        <f t="shared" si="229"/>
        <v>0</v>
      </c>
      <c r="AD184" s="28">
        <f t="shared" si="230"/>
        <v>0</v>
      </c>
      <c r="AE184" s="28">
        <f t="shared" si="231"/>
        <v>0</v>
      </c>
      <c r="AF184" s="28">
        <f t="shared" si="232"/>
        <v>0</v>
      </c>
      <c r="AG184" s="28">
        <f t="shared" si="233"/>
        <v>0</v>
      </c>
    </row>
    <row r="185" spans="1:33" s="29" customFormat="1" ht="16.2" hidden="1" customHeight="1" thickBot="1" x14ac:dyDescent="0.35">
      <c r="A185" s="21" t="s">
        <v>65</v>
      </c>
      <c r="B185" s="22">
        <f t="shared" si="214"/>
        <v>14</v>
      </c>
      <c r="C185" s="23"/>
      <c r="D185" s="23"/>
      <c r="E185" s="23"/>
      <c r="F185" s="23"/>
      <c r="G185" s="24">
        <f t="shared" si="215"/>
        <v>0</v>
      </c>
      <c r="H185" s="25">
        <f t="shared" si="216"/>
        <v>0</v>
      </c>
      <c r="I185" s="26">
        <f t="shared" si="217"/>
        <v>0</v>
      </c>
      <c r="J185" s="27"/>
      <c r="K185" s="27">
        <f t="shared" si="218"/>
        <v>0</v>
      </c>
      <c r="L185" s="27"/>
      <c r="M185" s="27">
        <f t="shared" si="219"/>
        <v>0</v>
      </c>
      <c r="N185" s="27"/>
      <c r="O185" s="27">
        <f t="shared" si="220"/>
        <v>0</v>
      </c>
      <c r="P185" s="27"/>
      <c r="Q185" s="27">
        <f t="shared" si="221"/>
        <v>0</v>
      </c>
      <c r="R185" s="27"/>
      <c r="S185" s="27">
        <f t="shared" si="222"/>
        <v>0</v>
      </c>
      <c r="T185" s="27"/>
      <c r="U185" s="27">
        <f t="shared" si="223"/>
        <v>0</v>
      </c>
      <c r="V185" s="27"/>
      <c r="W185" s="27">
        <f t="shared" si="224"/>
        <v>0</v>
      </c>
      <c r="X185" s="27"/>
      <c r="Y185" s="27">
        <f t="shared" si="225"/>
        <v>0</v>
      </c>
      <c r="Z185" s="28">
        <f t="shared" si="226"/>
        <v>0</v>
      </c>
      <c r="AA185" s="28">
        <f t="shared" si="227"/>
        <v>0</v>
      </c>
      <c r="AB185" s="28">
        <f t="shared" si="228"/>
        <v>0</v>
      </c>
      <c r="AC185" s="28">
        <f t="shared" si="229"/>
        <v>0</v>
      </c>
      <c r="AD185" s="28">
        <f t="shared" si="230"/>
        <v>0</v>
      </c>
      <c r="AE185" s="28">
        <f t="shared" si="231"/>
        <v>0</v>
      </c>
      <c r="AF185" s="28">
        <f t="shared" si="232"/>
        <v>0</v>
      </c>
      <c r="AG185" s="28">
        <f t="shared" si="233"/>
        <v>0</v>
      </c>
    </row>
    <row r="186" spans="1:33" s="29" customFormat="1" ht="16.2" hidden="1" customHeight="1" thickBot="1" x14ac:dyDescent="0.35">
      <c r="A186" s="21" t="s">
        <v>65</v>
      </c>
      <c r="B186" s="22">
        <f t="shared" si="214"/>
        <v>14</v>
      </c>
      <c r="C186" s="23"/>
      <c r="D186" s="23"/>
      <c r="E186" s="23"/>
      <c r="F186" s="23"/>
      <c r="G186" s="24">
        <f t="shared" si="215"/>
        <v>0</v>
      </c>
      <c r="H186" s="25">
        <f t="shared" si="216"/>
        <v>0</v>
      </c>
      <c r="I186" s="26">
        <f t="shared" si="217"/>
        <v>0</v>
      </c>
      <c r="J186" s="27"/>
      <c r="K186" s="27">
        <f t="shared" si="218"/>
        <v>0</v>
      </c>
      <c r="L186" s="27"/>
      <c r="M186" s="27">
        <f t="shared" si="219"/>
        <v>0</v>
      </c>
      <c r="N186" s="27"/>
      <c r="O186" s="27">
        <f t="shared" si="220"/>
        <v>0</v>
      </c>
      <c r="P186" s="27"/>
      <c r="Q186" s="27">
        <f t="shared" si="221"/>
        <v>0</v>
      </c>
      <c r="R186" s="27"/>
      <c r="S186" s="27">
        <f t="shared" si="222"/>
        <v>0</v>
      </c>
      <c r="T186" s="27"/>
      <c r="U186" s="27">
        <f t="shared" si="223"/>
        <v>0</v>
      </c>
      <c r="V186" s="27"/>
      <c r="W186" s="27">
        <f t="shared" si="224"/>
        <v>0</v>
      </c>
      <c r="X186" s="27"/>
      <c r="Y186" s="27">
        <f t="shared" si="225"/>
        <v>0</v>
      </c>
      <c r="Z186" s="28">
        <f t="shared" si="226"/>
        <v>0</v>
      </c>
      <c r="AA186" s="28">
        <f t="shared" si="227"/>
        <v>0</v>
      </c>
      <c r="AB186" s="28">
        <f t="shared" si="228"/>
        <v>0</v>
      </c>
      <c r="AC186" s="28">
        <f t="shared" si="229"/>
        <v>0</v>
      </c>
      <c r="AD186" s="28">
        <f t="shared" si="230"/>
        <v>0</v>
      </c>
      <c r="AE186" s="28">
        <f t="shared" si="231"/>
        <v>0</v>
      </c>
      <c r="AF186" s="28">
        <f t="shared" si="232"/>
        <v>0</v>
      </c>
      <c r="AG186" s="28">
        <f t="shared" si="233"/>
        <v>0</v>
      </c>
    </row>
    <row r="187" spans="1:33" s="29" customFormat="1" ht="16.2" hidden="1" customHeight="1" thickBot="1" x14ac:dyDescent="0.35">
      <c r="A187" s="21" t="s">
        <v>65</v>
      </c>
      <c r="B187" s="22">
        <f t="shared" si="214"/>
        <v>14</v>
      </c>
      <c r="C187" s="23"/>
      <c r="D187" s="23"/>
      <c r="E187" s="23"/>
      <c r="F187" s="23"/>
      <c r="G187" s="24">
        <f t="shared" si="215"/>
        <v>0</v>
      </c>
      <c r="H187" s="25">
        <f t="shared" si="216"/>
        <v>0</v>
      </c>
      <c r="I187" s="26">
        <f t="shared" si="217"/>
        <v>0</v>
      </c>
      <c r="J187" s="27"/>
      <c r="K187" s="27">
        <f t="shared" si="218"/>
        <v>0</v>
      </c>
      <c r="L187" s="27"/>
      <c r="M187" s="27">
        <f t="shared" si="219"/>
        <v>0</v>
      </c>
      <c r="N187" s="27"/>
      <c r="O187" s="27">
        <f t="shared" si="220"/>
        <v>0</v>
      </c>
      <c r="P187" s="27"/>
      <c r="Q187" s="27">
        <f t="shared" si="221"/>
        <v>0</v>
      </c>
      <c r="R187" s="27"/>
      <c r="S187" s="27">
        <f t="shared" si="222"/>
        <v>0</v>
      </c>
      <c r="T187" s="27"/>
      <c r="U187" s="27">
        <f t="shared" si="223"/>
        <v>0</v>
      </c>
      <c r="V187" s="27"/>
      <c r="W187" s="27">
        <f t="shared" si="224"/>
        <v>0</v>
      </c>
      <c r="X187" s="27"/>
      <c r="Y187" s="27">
        <f t="shared" si="225"/>
        <v>0</v>
      </c>
      <c r="Z187" s="28">
        <f t="shared" si="226"/>
        <v>0</v>
      </c>
      <c r="AA187" s="28">
        <f t="shared" si="227"/>
        <v>0</v>
      </c>
      <c r="AB187" s="28">
        <f t="shared" si="228"/>
        <v>0</v>
      </c>
      <c r="AC187" s="28">
        <f t="shared" si="229"/>
        <v>0</v>
      </c>
      <c r="AD187" s="28">
        <f t="shared" si="230"/>
        <v>0</v>
      </c>
      <c r="AE187" s="28">
        <f t="shared" si="231"/>
        <v>0</v>
      </c>
      <c r="AF187" s="28">
        <f t="shared" si="232"/>
        <v>0</v>
      </c>
      <c r="AG187" s="28">
        <f t="shared" si="233"/>
        <v>0</v>
      </c>
    </row>
    <row r="188" spans="1:33" s="29" customFormat="1" ht="16.2" hidden="1" customHeight="1" thickBot="1" x14ac:dyDescent="0.35">
      <c r="A188" s="21" t="s">
        <v>65</v>
      </c>
      <c r="B188" s="22">
        <f t="shared" si="214"/>
        <v>14</v>
      </c>
      <c r="C188" s="23"/>
      <c r="D188" s="23"/>
      <c r="E188" s="23"/>
      <c r="F188" s="23"/>
      <c r="G188" s="24">
        <f t="shared" si="215"/>
        <v>0</v>
      </c>
      <c r="H188" s="25">
        <f t="shared" si="216"/>
        <v>0</v>
      </c>
      <c r="I188" s="26">
        <f t="shared" si="217"/>
        <v>0</v>
      </c>
      <c r="J188" s="27"/>
      <c r="K188" s="27">
        <f t="shared" si="218"/>
        <v>0</v>
      </c>
      <c r="L188" s="27"/>
      <c r="M188" s="27">
        <f t="shared" si="219"/>
        <v>0</v>
      </c>
      <c r="N188" s="27"/>
      <c r="O188" s="27">
        <f t="shared" si="220"/>
        <v>0</v>
      </c>
      <c r="P188" s="27"/>
      <c r="Q188" s="27">
        <f t="shared" si="221"/>
        <v>0</v>
      </c>
      <c r="R188" s="27"/>
      <c r="S188" s="27">
        <f t="shared" si="222"/>
        <v>0</v>
      </c>
      <c r="T188" s="27"/>
      <c r="U188" s="27">
        <f t="shared" si="223"/>
        <v>0</v>
      </c>
      <c r="V188" s="27"/>
      <c r="W188" s="27">
        <f t="shared" si="224"/>
        <v>0</v>
      </c>
      <c r="X188" s="27"/>
      <c r="Y188" s="27">
        <f t="shared" si="225"/>
        <v>0</v>
      </c>
      <c r="Z188" s="28">
        <f t="shared" si="226"/>
        <v>0</v>
      </c>
      <c r="AA188" s="28">
        <f t="shared" si="227"/>
        <v>0</v>
      </c>
      <c r="AB188" s="28">
        <f t="shared" si="228"/>
        <v>0</v>
      </c>
      <c r="AC188" s="28">
        <f t="shared" si="229"/>
        <v>0</v>
      </c>
      <c r="AD188" s="28">
        <f t="shared" si="230"/>
        <v>0</v>
      </c>
      <c r="AE188" s="28">
        <f t="shared" si="231"/>
        <v>0</v>
      </c>
      <c r="AF188" s="28">
        <f t="shared" si="232"/>
        <v>0</v>
      </c>
      <c r="AG188" s="28">
        <f t="shared" si="233"/>
        <v>0</v>
      </c>
    </row>
    <row r="189" spans="1:33" s="29" customFormat="1" ht="16.2" hidden="1" customHeight="1" thickBot="1" x14ac:dyDescent="0.35">
      <c r="A189" s="21" t="s">
        <v>65</v>
      </c>
      <c r="B189" s="22">
        <f t="shared" si="214"/>
        <v>14</v>
      </c>
      <c r="C189" s="23"/>
      <c r="D189" s="23"/>
      <c r="E189" s="23"/>
      <c r="F189" s="23"/>
      <c r="G189" s="24">
        <f t="shared" si="215"/>
        <v>0</v>
      </c>
      <c r="H189" s="25">
        <f t="shared" si="216"/>
        <v>0</v>
      </c>
      <c r="I189" s="26">
        <f t="shared" si="217"/>
        <v>0</v>
      </c>
      <c r="J189" s="27"/>
      <c r="K189" s="27">
        <f t="shared" si="218"/>
        <v>0</v>
      </c>
      <c r="L189" s="27"/>
      <c r="M189" s="27">
        <f t="shared" si="219"/>
        <v>0</v>
      </c>
      <c r="N189" s="27"/>
      <c r="O189" s="27">
        <f t="shared" si="220"/>
        <v>0</v>
      </c>
      <c r="P189" s="27"/>
      <c r="Q189" s="27">
        <f t="shared" si="221"/>
        <v>0</v>
      </c>
      <c r="R189" s="27"/>
      <c r="S189" s="27">
        <f t="shared" si="222"/>
        <v>0</v>
      </c>
      <c r="T189" s="27"/>
      <c r="U189" s="27">
        <f t="shared" si="223"/>
        <v>0</v>
      </c>
      <c r="V189" s="27"/>
      <c r="W189" s="27">
        <f t="shared" si="224"/>
        <v>0</v>
      </c>
      <c r="X189" s="27"/>
      <c r="Y189" s="27">
        <f t="shared" si="225"/>
        <v>0</v>
      </c>
      <c r="Z189" s="28">
        <f t="shared" si="226"/>
        <v>0</v>
      </c>
      <c r="AA189" s="28">
        <f t="shared" si="227"/>
        <v>0</v>
      </c>
      <c r="AB189" s="28">
        <f t="shared" si="228"/>
        <v>0</v>
      </c>
      <c r="AC189" s="28">
        <f t="shared" si="229"/>
        <v>0</v>
      </c>
      <c r="AD189" s="28">
        <f t="shared" si="230"/>
        <v>0</v>
      </c>
      <c r="AE189" s="28">
        <f t="shared" si="231"/>
        <v>0</v>
      </c>
      <c r="AF189" s="28">
        <f t="shared" si="232"/>
        <v>0</v>
      </c>
      <c r="AG189" s="28">
        <f t="shared" si="233"/>
        <v>0</v>
      </c>
    </row>
    <row r="190" spans="1:33" s="29" customFormat="1" ht="16.2" hidden="1" customHeight="1" thickBot="1" x14ac:dyDescent="0.35">
      <c r="A190" s="21" t="s">
        <v>65</v>
      </c>
      <c r="B190" s="22">
        <f t="shared" si="214"/>
        <v>14</v>
      </c>
      <c r="C190" s="23"/>
      <c r="D190" s="23"/>
      <c r="E190" s="23"/>
      <c r="F190" s="23"/>
      <c r="G190" s="24">
        <f t="shared" si="215"/>
        <v>0</v>
      </c>
      <c r="H190" s="25">
        <f t="shared" si="216"/>
        <v>0</v>
      </c>
      <c r="I190" s="26">
        <f t="shared" si="217"/>
        <v>0</v>
      </c>
      <c r="J190" s="27"/>
      <c r="K190" s="27">
        <f t="shared" si="218"/>
        <v>0</v>
      </c>
      <c r="L190" s="27"/>
      <c r="M190" s="27">
        <f t="shared" si="219"/>
        <v>0</v>
      </c>
      <c r="N190" s="27"/>
      <c r="O190" s="27">
        <f t="shared" si="220"/>
        <v>0</v>
      </c>
      <c r="P190" s="27"/>
      <c r="Q190" s="27">
        <f t="shared" si="221"/>
        <v>0</v>
      </c>
      <c r="R190" s="27"/>
      <c r="S190" s="27">
        <f t="shared" si="222"/>
        <v>0</v>
      </c>
      <c r="T190" s="27"/>
      <c r="U190" s="27">
        <f t="shared" si="223"/>
        <v>0</v>
      </c>
      <c r="V190" s="27"/>
      <c r="W190" s="27">
        <f t="shared" si="224"/>
        <v>0</v>
      </c>
      <c r="X190" s="27"/>
      <c r="Y190" s="27">
        <f t="shared" si="225"/>
        <v>0</v>
      </c>
      <c r="Z190" s="28">
        <f t="shared" si="226"/>
        <v>0</v>
      </c>
      <c r="AA190" s="28">
        <f t="shared" si="227"/>
        <v>0</v>
      </c>
      <c r="AB190" s="28">
        <f t="shared" si="228"/>
        <v>0</v>
      </c>
      <c r="AC190" s="28">
        <f t="shared" si="229"/>
        <v>0</v>
      </c>
      <c r="AD190" s="28">
        <f t="shared" si="230"/>
        <v>0</v>
      </c>
      <c r="AE190" s="28">
        <f t="shared" si="231"/>
        <v>0</v>
      </c>
      <c r="AF190" s="28">
        <f t="shared" si="232"/>
        <v>0</v>
      </c>
      <c r="AG190" s="28">
        <f t="shared" si="233"/>
        <v>0</v>
      </c>
    </row>
    <row r="191" spans="1:33" s="29" customFormat="1" ht="16.2" hidden="1" customHeight="1" thickBot="1" x14ac:dyDescent="0.35">
      <c r="A191" s="21" t="s">
        <v>65</v>
      </c>
      <c r="B191" s="22">
        <f t="shared" si="214"/>
        <v>14</v>
      </c>
      <c r="C191" s="23"/>
      <c r="D191" s="23"/>
      <c r="E191" s="23"/>
      <c r="F191" s="23"/>
      <c r="G191" s="24">
        <f t="shared" si="215"/>
        <v>0</v>
      </c>
      <c r="H191" s="25">
        <f t="shared" si="216"/>
        <v>0</v>
      </c>
      <c r="I191" s="26">
        <f t="shared" si="217"/>
        <v>0</v>
      </c>
      <c r="J191" s="27"/>
      <c r="K191" s="27">
        <f t="shared" si="218"/>
        <v>0</v>
      </c>
      <c r="L191" s="27"/>
      <c r="M191" s="27">
        <f t="shared" si="219"/>
        <v>0</v>
      </c>
      <c r="N191" s="27"/>
      <c r="O191" s="27">
        <f t="shared" si="220"/>
        <v>0</v>
      </c>
      <c r="P191" s="27"/>
      <c r="Q191" s="27">
        <f t="shared" si="221"/>
        <v>0</v>
      </c>
      <c r="R191" s="27"/>
      <c r="S191" s="27">
        <f t="shared" si="222"/>
        <v>0</v>
      </c>
      <c r="T191" s="27"/>
      <c r="U191" s="27">
        <f t="shared" si="223"/>
        <v>0</v>
      </c>
      <c r="V191" s="27"/>
      <c r="W191" s="27">
        <f t="shared" si="224"/>
        <v>0</v>
      </c>
      <c r="X191" s="27"/>
      <c r="Y191" s="27">
        <f t="shared" si="225"/>
        <v>0</v>
      </c>
      <c r="Z191" s="28">
        <f t="shared" si="226"/>
        <v>0</v>
      </c>
      <c r="AA191" s="28">
        <f t="shared" si="227"/>
        <v>0</v>
      </c>
      <c r="AB191" s="28">
        <f t="shared" si="228"/>
        <v>0</v>
      </c>
      <c r="AC191" s="28">
        <f t="shared" si="229"/>
        <v>0</v>
      </c>
      <c r="AD191" s="28">
        <f t="shared" si="230"/>
        <v>0</v>
      </c>
      <c r="AE191" s="28">
        <f t="shared" si="231"/>
        <v>0</v>
      </c>
      <c r="AF191" s="28">
        <f t="shared" si="232"/>
        <v>0</v>
      </c>
      <c r="AG191" s="28">
        <f t="shared" si="233"/>
        <v>0</v>
      </c>
    </row>
    <row r="192" spans="1:33" s="29" customFormat="1" ht="16.2" hidden="1" customHeight="1" thickBot="1" x14ac:dyDescent="0.35">
      <c r="A192" s="21" t="s">
        <v>65</v>
      </c>
      <c r="B192" s="22">
        <f t="shared" si="214"/>
        <v>14</v>
      </c>
      <c r="C192" s="23"/>
      <c r="D192" s="23"/>
      <c r="E192" s="23"/>
      <c r="F192" s="23"/>
      <c r="G192" s="24">
        <f t="shared" si="215"/>
        <v>0</v>
      </c>
      <c r="H192" s="25">
        <f t="shared" si="216"/>
        <v>0</v>
      </c>
      <c r="I192" s="26">
        <f t="shared" si="217"/>
        <v>0</v>
      </c>
      <c r="J192" s="27"/>
      <c r="K192" s="27">
        <f t="shared" si="218"/>
        <v>0</v>
      </c>
      <c r="L192" s="27"/>
      <c r="M192" s="27">
        <f t="shared" si="219"/>
        <v>0</v>
      </c>
      <c r="N192" s="27"/>
      <c r="O192" s="27">
        <f t="shared" si="220"/>
        <v>0</v>
      </c>
      <c r="P192" s="27"/>
      <c r="Q192" s="27">
        <f t="shared" si="221"/>
        <v>0</v>
      </c>
      <c r="R192" s="27"/>
      <c r="S192" s="27">
        <f t="shared" si="222"/>
        <v>0</v>
      </c>
      <c r="T192" s="27"/>
      <c r="U192" s="27">
        <f t="shared" si="223"/>
        <v>0</v>
      </c>
      <c r="V192" s="27"/>
      <c r="W192" s="27">
        <f t="shared" si="224"/>
        <v>0</v>
      </c>
      <c r="X192" s="27"/>
      <c r="Y192" s="27">
        <f t="shared" si="225"/>
        <v>0</v>
      </c>
      <c r="Z192" s="28">
        <f t="shared" si="226"/>
        <v>0</v>
      </c>
      <c r="AA192" s="28">
        <f t="shared" si="227"/>
        <v>0</v>
      </c>
      <c r="AB192" s="28">
        <f t="shared" si="228"/>
        <v>0</v>
      </c>
      <c r="AC192" s="28">
        <f t="shared" si="229"/>
        <v>0</v>
      </c>
      <c r="AD192" s="28">
        <f t="shared" si="230"/>
        <v>0</v>
      </c>
      <c r="AE192" s="28">
        <f t="shared" si="231"/>
        <v>0</v>
      </c>
      <c r="AF192" s="28">
        <f t="shared" si="232"/>
        <v>0</v>
      </c>
      <c r="AG192" s="28">
        <f t="shared" si="233"/>
        <v>0</v>
      </c>
    </row>
    <row r="193" spans="1:33" s="29" customFormat="1" ht="16.2" hidden="1" customHeight="1" thickBot="1" x14ac:dyDescent="0.35">
      <c r="A193" s="21" t="s">
        <v>65</v>
      </c>
      <c r="B193" s="22">
        <f t="shared" si="214"/>
        <v>14</v>
      </c>
      <c r="C193" s="23"/>
      <c r="D193" s="23"/>
      <c r="E193" s="23"/>
      <c r="F193" s="23"/>
      <c r="G193" s="24">
        <f t="shared" si="215"/>
        <v>0</v>
      </c>
      <c r="H193" s="25">
        <f t="shared" si="216"/>
        <v>0</v>
      </c>
      <c r="I193" s="26">
        <f t="shared" si="217"/>
        <v>0</v>
      </c>
      <c r="J193" s="27"/>
      <c r="K193" s="27">
        <f t="shared" si="218"/>
        <v>0</v>
      </c>
      <c r="L193" s="27"/>
      <c r="M193" s="27">
        <f t="shared" si="219"/>
        <v>0</v>
      </c>
      <c r="N193" s="27"/>
      <c r="O193" s="27">
        <f t="shared" si="220"/>
        <v>0</v>
      </c>
      <c r="P193" s="27"/>
      <c r="Q193" s="27">
        <f t="shared" si="221"/>
        <v>0</v>
      </c>
      <c r="R193" s="27"/>
      <c r="S193" s="27">
        <f t="shared" si="222"/>
        <v>0</v>
      </c>
      <c r="T193" s="27"/>
      <c r="U193" s="27">
        <f t="shared" si="223"/>
        <v>0</v>
      </c>
      <c r="V193" s="27"/>
      <c r="W193" s="27">
        <f t="shared" si="224"/>
        <v>0</v>
      </c>
      <c r="X193" s="27"/>
      <c r="Y193" s="27">
        <f t="shared" si="225"/>
        <v>0</v>
      </c>
      <c r="Z193" s="28">
        <f t="shared" si="226"/>
        <v>0</v>
      </c>
      <c r="AA193" s="28">
        <f t="shared" si="227"/>
        <v>0</v>
      </c>
      <c r="AB193" s="28">
        <f t="shared" si="228"/>
        <v>0</v>
      </c>
      <c r="AC193" s="28">
        <f t="shared" si="229"/>
        <v>0</v>
      </c>
      <c r="AD193" s="28">
        <f t="shared" si="230"/>
        <v>0</v>
      </c>
      <c r="AE193" s="28">
        <f t="shared" si="231"/>
        <v>0</v>
      </c>
      <c r="AF193" s="28">
        <f t="shared" si="232"/>
        <v>0</v>
      </c>
      <c r="AG193" s="28">
        <f t="shared" si="233"/>
        <v>0</v>
      </c>
    </row>
    <row r="194" spans="1:33" s="29" customFormat="1" ht="16.2" hidden="1" customHeight="1" thickBot="1" x14ac:dyDescent="0.35">
      <c r="A194" s="21" t="s">
        <v>65</v>
      </c>
      <c r="B194" s="22">
        <f t="shared" si="214"/>
        <v>14</v>
      </c>
      <c r="C194" s="23"/>
      <c r="D194" s="23"/>
      <c r="E194" s="23"/>
      <c r="F194" s="23"/>
      <c r="G194" s="24">
        <f t="shared" si="215"/>
        <v>0</v>
      </c>
      <c r="H194" s="25">
        <f t="shared" si="216"/>
        <v>0</v>
      </c>
      <c r="I194" s="26">
        <f t="shared" si="217"/>
        <v>0</v>
      </c>
      <c r="J194" s="27"/>
      <c r="K194" s="27">
        <f t="shared" ref="K194:K213" si="234">IF(J194="Or",90,IF(J194="Argent",50,IF(J194="Bronze",40,IF(J194="Cinq",15,IF(J194="Sept",5,0)))))</f>
        <v>0</v>
      </c>
      <c r="L194" s="27"/>
      <c r="M194" s="27">
        <f t="shared" ref="M194:M213" si="235">IF(L194="Or",90,IF(L194="Argent",50,IF(L194="Bronze",40,IF(L194="Cinq",15,IF(L194="Sept",5,0)))))</f>
        <v>0</v>
      </c>
      <c r="N194" s="27"/>
      <c r="O194" s="27">
        <f t="shared" si="220"/>
        <v>0</v>
      </c>
      <c r="P194" s="27"/>
      <c r="Q194" s="27">
        <f t="shared" si="221"/>
        <v>0</v>
      </c>
      <c r="R194" s="27"/>
      <c r="S194" s="27">
        <f t="shared" si="222"/>
        <v>0</v>
      </c>
      <c r="T194" s="27"/>
      <c r="U194" s="27">
        <f t="shared" si="223"/>
        <v>0</v>
      </c>
      <c r="V194" s="27"/>
      <c r="W194" s="27">
        <f t="shared" ref="W194:W213" si="236">IF(V194="Or",90,IF(V194="Argent",50,IF(V194="Bronze",40,IF(V194="Cinq",15,IF(V194="Sept",5,0)))))</f>
        <v>0</v>
      </c>
      <c r="X194" s="27"/>
      <c r="Y194" s="27">
        <f t="shared" si="225"/>
        <v>0</v>
      </c>
      <c r="Z194" s="28">
        <f t="shared" si="226"/>
        <v>0</v>
      </c>
      <c r="AA194" s="28">
        <f t="shared" si="227"/>
        <v>0</v>
      </c>
      <c r="AB194" s="28">
        <f t="shared" si="228"/>
        <v>0</v>
      </c>
      <c r="AC194" s="28">
        <f t="shared" si="229"/>
        <v>0</v>
      </c>
      <c r="AD194" s="28">
        <f t="shared" si="230"/>
        <v>0</v>
      </c>
      <c r="AE194" s="28">
        <f t="shared" si="231"/>
        <v>0</v>
      </c>
      <c r="AF194" s="28">
        <f t="shared" si="232"/>
        <v>0</v>
      </c>
      <c r="AG194" s="28">
        <f t="shared" si="233"/>
        <v>0</v>
      </c>
    </row>
    <row r="195" spans="1:33" s="29" customFormat="1" ht="16.2" hidden="1" customHeight="1" thickBot="1" x14ac:dyDescent="0.35">
      <c r="A195" s="21" t="s">
        <v>65</v>
      </c>
      <c r="B195" s="22">
        <f t="shared" si="214"/>
        <v>14</v>
      </c>
      <c r="C195" s="23"/>
      <c r="D195" s="23"/>
      <c r="E195" s="23"/>
      <c r="F195" s="23"/>
      <c r="G195" s="24">
        <f t="shared" ref="G195:G213" si="237">SUMPRODUCT(LARGE(Z195:AG195,ROW($1:$4)))</f>
        <v>0</v>
      </c>
      <c r="H195" s="25">
        <f t="shared" ref="H195:H213" si="238">SUM(M195,W195,K195,U195,S195,O195,Q195,Y195)</f>
        <v>0</v>
      </c>
      <c r="I195" s="26">
        <f t="shared" ref="I195:I213" si="239">COUNTA(L195,V195,J195,T195,R195,N195,P195,X195)</f>
        <v>0</v>
      </c>
      <c r="J195" s="27"/>
      <c r="K195" s="27">
        <f t="shared" si="234"/>
        <v>0</v>
      </c>
      <c r="L195" s="27"/>
      <c r="M195" s="27">
        <f t="shared" si="235"/>
        <v>0</v>
      </c>
      <c r="N195" s="27"/>
      <c r="O195" s="27">
        <f t="shared" si="220"/>
        <v>0</v>
      </c>
      <c r="P195" s="27"/>
      <c r="Q195" s="27">
        <f t="shared" si="221"/>
        <v>0</v>
      </c>
      <c r="R195" s="27"/>
      <c r="S195" s="27">
        <f t="shared" ref="S195:S213" si="240">IF(R195="Or",90,IF(R195="Argent",50,IF(R195="Bronze",40,IF(R195="Cinq",15,IF(R195="Sept",5,0)))))</f>
        <v>0</v>
      </c>
      <c r="T195" s="27"/>
      <c r="U195" s="27">
        <f t="shared" si="223"/>
        <v>0</v>
      </c>
      <c r="V195" s="27"/>
      <c r="W195" s="27">
        <f t="shared" si="236"/>
        <v>0</v>
      </c>
      <c r="X195" s="27"/>
      <c r="Y195" s="27">
        <f t="shared" si="225"/>
        <v>0</v>
      </c>
      <c r="Z195" s="28">
        <f t="shared" ref="Z195:Z213" si="241">K195</f>
        <v>0</v>
      </c>
      <c r="AA195" s="28">
        <f t="shared" ref="AA195:AA213" si="242">S195</f>
        <v>0</v>
      </c>
      <c r="AB195" s="28">
        <f t="shared" ref="AB195:AB213" si="243">U195</f>
        <v>0</v>
      </c>
      <c r="AC195" s="28">
        <f t="shared" ref="AC195:AC213" si="244">W195</f>
        <v>0</v>
      </c>
      <c r="AD195" s="28">
        <f t="shared" ref="AD195:AD213" si="245">M195</f>
        <v>0</v>
      </c>
      <c r="AE195" s="28">
        <f t="shared" ref="AE195:AE213" si="246">O195</f>
        <v>0</v>
      </c>
      <c r="AF195" s="28">
        <f t="shared" ref="AF195:AF213" si="247">Q195</f>
        <v>0</v>
      </c>
      <c r="AG195" s="28">
        <f t="shared" si="233"/>
        <v>0</v>
      </c>
    </row>
    <row r="196" spans="1:33" s="29" customFormat="1" ht="16.2" hidden="1" customHeight="1" thickBot="1" x14ac:dyDescent="0.35">
      <c r="A196" s="21" t="s">
        <v>65</v>
      </c>
      <c r="B196" s="22">
        <f t="shared" si="214"/>
        <v>14</v>
      </c>
      <c r="C196" s="23"/>
      <c r="D196" s="23"/>
      <c r="E196" s="23"/>
      <c r="F196" s="23"/>
      <c r="G196" s="24">
        <f t="shared" si="237"/>
        <v>0</v>
      </c>
      <c r="H196" s="25">
        <f t="shared" si="238"/>
        <v>0</v>
      </c>
      <c r="I196" s="26">
        <f t="shared" si="239"/>
        <v>0</v>
      </c>
      <c r="J196" s="27"/>
      <c r="K196" s="27">
        <f t="shared" si="234"/>
        <v>0</v>
      </c>
      <c r="L196" s="27"/>
      <c r="M196" s="27">
        <f t="shared" si="235"/>
        <v>0</v>
      </c>
      <c r="N196" s="27"/>
      <c r="O196" s="27">
        <f t="shared" si="220"/>
        <v>0</v>
      </c>
      <c r="P196" s="27"/>
      <c r="Q196" s="27">
        <f t="shared" si="221"/>
        <v>0</v>
      </c>
      <c r="R196" s="27"/>
      <c r="S196" s="27">
        <f t="shared" si="240"/>
        <v>0</v>
      </c>
      <c r="T196" s="27"/>
      <c r="U196" s="27">
        <f t="shared" si="223"/>
        <v>0</v>
      </c>
      <c r="V196" s="27"/>
      <c r="W196" s="27">
        <f t="shared" si="236"/>
        <v>0</v>
      </c>
      <c r="X196" s="27"/>
      <c r="Y196" s="27">
        <f t="shared" si="225"/>
        <v>0</v>
      </c>
      <c r="Z196" s="28">
        <f t="shared" si="241"/>
        <v>0</v>
      </c>
      <c r="AA196" s="28">
        <f t="shared" si="242"/>
        <v>0</v>
      </c>
      <c r="AB196" s="28">
        <f t="shared" si="243"/>
        <v>0</v>
      </c>
      <c r="AC196" s="28">
        <f t="shared" si="244"/>
        <v>0</v>
      </c>
      <c r="AD196" s="28">
        <f t="shared" si="245"/>
        <v>0</v>
      </c>
      <c r="AE196" s="28">
        <f t="shared" si="246"/>
        <v>0</v>
      </c>
      <c r="AF196" s="28">
        <f t="shared" si="247"/>
        <v>0</v>
      </c>
      <c r="AG196" s="28">
        <f t="shared" si="233"/>
        <v>0</v>
      </c>
    </row>
    <row r="197" spans="1:33" s="29" customFormat="1" ht="16.2" hidden="1" customHeight="1" thickBot="1" x14ac:dyDescent="0.35">
      <c r="A197" s="21" t="s">
        <v>65</v>
      </c>
      <c r="B197" s="22">
        <f t="shared" si="214"/>
        <v>14</v>
      </c>
      <c r="C197" s="23"/>
      <c r="D197" s="23"/>
      <c r="E197" s="23"/>
      <c r="F197" s="23"/>
      <c r="G197" s="24">
        <f t="shared" si="237"/>
        <v>0</v>
      </c>
      <c r="H197" s="25">
        <f t="shared" si="238"/>
        <v>0</v>
      </c>
      <c r="I197" s="26">
        <f t="shared" si="239"/>
        <v>0</v>
      </c>
      <c r="J197" s="27"/>
      <c r="K197" s="27">
        <f t="shared" si="234"/>
        <v>0</v>
      </c>
      <c r="L197" s="27"/>
      <c r="M197" s="27">
        <f t="shared" si="235"/>
        <v>0</v>
      </c>
      <c r="N197" s="27"/>
      <c r="O197" s="27">
        <f t="shared" si="220"/>
        <v>0</v>
      </c>
      <c r="P197" s="27"/>
      <c r="Q197" s="27">
        <f t="shared" si="221"/>
        <v>0</v>
      </c>
      <c r="R197" s="27"/>
      <c r="S197" s="27">
        <f t="shared" si="240"/>
        <v>0</v>
      </c>
      <c r="T197" s="27"/>
      <c r="U197" s="27">
        <f t="shared" si="223"/>
        <v>0</v>
      </c>
      <c r="V197" s="27"/>
      <c r="W197" s="27">
        <f t="shared" si="236"/>
        <v>0</v>
      </c>
      <c r="X197" s="27"/>
      <c r="Y197" s="27">
        <f t="shared" si="225"/>
        <v>0</v>
      </c>
      <c r="Z197" s="28">
        <f t="shared" si="241"/>
        <v>0</v>
      </c>
      <c r="AA197" s="28">
        <f t="shared" si="242"/>
        <v>0</v>
      </c>
      <c r="AB197" s="28">
        <f t="shared" si="243"/>
        <v>0</v>
      </c>
      <c r="AC197" s="28">
        <f t="shared" si="244"/>
        <v>0</v>
      </c>
      <c r="AD197" s="28">
        <f t="shared" si="245"/>
        <v>0</v>
      </c>
      <c r="AE197" s="28">
        <f t="shared" si="246"/>
        <v>0</v>
      </c>
      <c r="AF197" s="28">
        <f t="shared" si="247"/>
        <v>0</v>
      </c>
      <c r="AG197" s="28">
        <f t="shared" si="233"/>
        <v>0</v>
      </c>
    </row>
    <row r="198" spans="1:33" s="29" customFormat="1" ht="16.2" hidden="1" customHeight="1" thickBot="1" x14ac:dyDescent="0.35">
      <c r="A198" s="21" t="s">
        <v>65</v>
      </c>
      <c r="B198" s="22">
        <f t="shared" si="214"/>
        <v>14</v>
      </c>
      <c r="C198" s="23"/>
      <c r="D198" s="23"/>
      <c r="E198" s="23"/>
      <c r="F198" s="23"/>
      <c r="G198" s="24">
        <f t="shared" si="237"/>
        <v>0</v>
      </c>
      <c r="H198" s="25">
        <f t="shared" si="238"/>
        <v>0</v>
      </c>
      <c r="I198" s="26">
        <f t="shared" si="239"/>
        <v>0</v>
      </c>
      <c r="J198" s="27"/>
      <c r="K198" s="27">
        <f t="shared" si="234"/>
        <v>0</v>
      </c>
      <c r="L198" s="27"/>
      <c r="M198" s="27">
        <f t="shared" si="235"/>
        <v>0</v>
      </c>
      <c r="N198" s="27"/>
      <c r="O198" s="27">
        <f t="shared" si="220"/>
        <v>0</v>
      </c>
      <c r="P198" s="27"/>
      <c r="Q198" s="27">
        <f t="shared" si="221"/>
        <v>0</v>
      </c>
      <c r="R198" s="27"/>
      <c r="S198" s="27">
        <f t="shared" si="240"/>
        <v>0</v>
      </c>
      <c r="T198" s="27"/>
      <c r="U198" s="27">
        <f t="shared" si="223"/>
        <v>0</v>
      </c>
      <c r="V198" s="27"/>
      <c r="W198" s="27">
        <f t="shared" si="236"/>
        <v>0</v>
      </c>
      <c r="X198" s="27"/>
      <c r="Y198" s="27">
        <f t="shared" si="225"/>
        <v>0</v>
      </c>
      <c r="Z198" s="28">
        <f t="shared" si="241"/>
        <v>0</v>
      </c>
      <c r="AA198" s="28">
        <f t="shared" si="242"/>
        <v>0</v>
      </c>
      <c r="AB198" s="28">
        <f t="shared" si="243"/>
        <v>0</v>
      </c>
      <c r="AC198" s="28">
        <f t="shared" si="244"/>
        <v>0</v>
      </c>
      <c r="AD198" s="28">
        <f t="shared" si="245"/>
        <v>0</v>
      </c>
      <c r="AE198" s="28">
        <f t="shared" si="246"/>
        <v>0</v>
      </c>
      <c r="AF198" s="28">
        <f t="shared" si="247"/>
        <v>0</v>
      </c>
      <c r="AG198" s="28">
        <f t="shared" si="233"/>
        <v>0</v>
      </c>
    </row>
    <row r="199" spans="1:33" s="29" customFormat="1" ht="16.2" hidden="1" customHeight="1" thickBot="1" x14ac:dyDescent="0.35">
      <c r="A199" s="21" t="s">
        <v>65</v>
      </c>
      <c r="B199" s="22">
        <f t="shared" si="214"/>
        <v>14</v>
      </c>
      <c r="C199" s="23"/>
      <c r="D199" s="23"/>
      <c r="E199" s="23"/>
      <c r="F199" s="23"/>
      <c r="G199" s="24">
        <f t="shared" si="237"/>
        <v>0</v>
      </c>
      <c r="H199" s="25">
        <f t="shared" si="238"/>
        <v>0</v>
      </c>
      <c r="I199" s="26">
        <f t="shared" si="239"/>
        <v>0</v>
      </c>
      <c r="J199" s="27"/>
      <c r="K199" s="27">
        <f t="shared" si="234"/>
        <v>0</v>
      </c>
      <c r="L199" s="27"/>
      <c r="M199" s="27">
        <f t="shared" si="235"/>
        <v>0</v>
      </c>
      <c r="N199" s="27"/>
      <c r="O199" s="27">
        <f t="shared" si="220"/>
        <v>0</v>
      </c>
      <c r="P199" s="27"/>
      <c r="Q199" s="27">
        <f t="shared" si="221"/>
        <v>0</v>
      </c>
      <c r="R199" s="27"/>
      <c r="S199" s="27">
        <f t="shared" si="240"/>
        <v>0</v>
      </c>
      <c r="T199" s="27"/>
      <c r="U199" s="27">
        <f t="shared" si="223"/>
        <v>0</v>
      </c>
      <c r="V199" s="27"/>
      <c r="W199" s="27">
        <f t="shared" si="236"/>
        <v>0</v>
      </c>
      <c r="X199" s="27"/>
      <c r="Y199" s="27">
        <f t="shared" si="225"/>
        <v>0</v>
      </c>
      <c r="Z199" s="28">
        <f t="shared" si="241"/>
        <v>0</v>
      </c>
      <c r="AA199" s="28">
        <f t="shared" si="242"/>
        <v>0</v>
      </c>
      <c r="AB199" s="28">
        <f t="shared" si="243"/>
        <v>0</v>
      </c>
      <c r="AC199" s="28">
        <f t="shared" si="244"/>
        <v>0</v>
      </c>
      <c r="AD199" s="28">
        <f t="shared" si="245"/>
        <v>0</v>
      </c>
      <c r="AE199" s="28">
        <f t="shared" si="246"/>
        <v>0</v>
      </c>
      <c r="AF199" s="28">
        <f t="shared" si="247"/>
        <v>0</v>
      </c>
      <c r="AG199" s="28">
        <f t="shared" si="233"/>
        <v>0</v>
      </c>
    </row>
    <row r="200" spans="1:33" s="29" customFormat="1" ht="16.2" hidden="1" customHeight="1" thickBot="1" x14ac:dyDescent="0.35">
      <c r="A200" s="21" t="s">
        <v>65</v>
      </c>
      <c r="B200" s="22">
        <f t="shared" si="214"/>
        <v>14</v>
      </c>
      <c r="C200" s="23"/>
      <c r="D200" s="23"/>
      <c r="E200" s="23"/>
      <c r="F200" s="23"/>
      <c r="G200" s="24">
        <f t="shared" si="237"/>
        <v>0</v>
      </c>
      <c r="H200" s="25">
        <f t="shared" si="238"/>
        <v>0</v>
      </c>
      <c r="I200" s="26">
        <f t="shared" si="239"/>
        <v>0</v>
      </c>
      <c r="J200" s="27"/>
      <c r="K200" s="27">
        <f t="shared" si="234"/>
        <v>0</v>
      </c>
      <c r="L200" s="27"/>
      <c r="M200" s="27">
        <f t="shared" si="235"/>
        <v>0</v>
      </c>
      <c r="N200" s="27"/>
      <c r="O200" s="27">
        <f t="shared" si="220"/>
        <v>0</v>
      </c>
      <c r="P200" s="27"/>
      <c r="Q200" s="27">
        <f t="shared" si="221"/>
        <v>0</v>
      </c>
      <c r="R200" s="27"/>
      <c r="S200" s="27">
        <f t="shared" si="240"/>
        <v>0</v>
      </c>
      <c r="T200" s="27"/>
      <c r="U200" s="27">
        <f t="shared" si="223"/>
        <v>0</v>
      </c>
      <c r="V200" s="27"/>
      <c r="W200" s="27">
        <f t="shared" si="236"/>
        <v>0</v>
      </c>
      <c r="X200" s="27"/>
      <c r="Y200" s="27">
        <f t="shared" si="225"/>
        <v>0</v>
      </c>
      <c r="Z200" s="28">
        <f t="shared" si="241"/>
        <v>0</v>
      </c>
      <c r="AA200" s="28">
        <f t="shared" si="242"/>
        <v>0</v>
      </c>
      <c r="AB200" s="28">
        <f t="shared" si="243"/>
        <v>0</v>
      </c>
      <c r="AC200" s="28">
        <f t="shared" si="244"/>
        <v>0</v>
      </c>
      <c r="AD200" s="28">
        <f t="shared" si="245"/>
        <v>0</v>
      </c>
      <c r="AE200" s="28">
        <f t="shared" si="246"/>
        <v>0</v>
      </c>
      <c r="AF200" s="28">
        <f t="shared" si="247"/>
        <v>0</v>
      </c>
      <c r="AG200" s="28">
        <f t="shared" si="233"/>
        <v>0</v>
      </c>
    </row>
    <row r="201" spans="1:33" s="29" customFormat="1" ht="16.2" hidden="1" customHeight="1" thickBot="1" x14ac:dyDescent="0.35">
      <c r="A201" s="21" t="s">
        <v>65</v>
      </c>
      <c r="B201" s="22">
        <f t="shared" si="214"/>
        <v>14</v>
      </c>
      <c r="C201" s="23"/>
      <c r="D201" s="23"/>
      <c r="E201" s="23"/>
      <c r="F201" s="23"/>
      <c r="G201" s="24">
        <f t="shared" si="237"/>
        <v>0</v>
      </c>
      <c r="H201" s="25">
        <f t="shared" si="238"/>
        <v>0</v>
      </c>
      <c r="I201" s="26">
        <f t="shared" si="239"/>
        <v>0</v>
      </c>
      <c r="J201" s="27"/>
      <c r="K201" s="27">
        <f t="shared" si="234"/>
        <v>0</v>
      </c>
      <c r="L201" s="27"/>
      <c r="M201" s="27">
        <f t="shared" si="235"/>
        <v>0</v>
      </c>
      <c r="N201" s="27"/>
      <c r="O201" s="27">
        <f t="shared" si="220"/>
        <v>0</v>
      </c>
      <c r="P201" s="27"/>
      <c r="Q201" s="27">
        <f t="shared" si="221"/>
        <v>0</v>
      </c>
      <c r="R201" s="27"/>
      <c r="S201" s="27">
        <f t="shared" si="240"/>
        <v>0</v>
      </c>
      <c r="T201" s="27"/>
      <c r="U201" s="27">
        <f t="shared" si="223"/>
        <v>0</v>
      </c>
      <c r="V201" s="27"/>
      <c r="W201" s="27">
        <f t="shared" si="236"/>
        <v>0</v>
      </c>
      <c r="X201" s="27"/>
      <c r="Y201" s="27">
        <f t="shared" si="225"/>
        <v>0</v>
      </c>
      <c r="Z201" s="28">
        <f t="shared" si="241"/>
        <v>0</v>
      </c>
      <c r="AA201" s="28">
        <f t="shared" si="242"/>
        <v>0</v>
      </c>
      <c r="AB201" s="28">
        <f t="shared" si="243"/>
        <v>0</v>
      </c>
      <c r="AC201" s="28">
        <f t="shared" si="244"/>
        <v>0</v>
      </c>
      <c r="AD201" s="28">
        <f t="shared" si="245"/>
        <v>0</v>
      </c>
      <c r="AE201" s="28">
        <f t="shared" si="246"/>
        <v>0</v>
      </c>
      <c r="AF201" s="28">
        <f t="shared" si="247"/>
        <v>0</v>
      </c>
      <c r="AG201" s="28">
        <f t="shared" si="233"/>
        <v>0</v>
      </c>
    </row>
    <row r="202" spans="1:33" s="29" customFormat="1" ht="16.2" hidden="1" customHeight="1" thickBot="1" x14ac:dyDescent="0.35">
      <c r="A202" s="21" t="s">
        <v>65</v>
      </c>
      <c r="B202" s="22">
        <f t="shared" si="214"/>
        <v>14</v>
      </c>
      <c r="C202" s="23"/>
      <c r="D202" s="23"/>
      <c r="E202" s="23"/>
      <c r="F202" s="23"/>
      <c r="G202" s="24">
        <f t="shared" si="237"/>
        <v>0</v>
      </c>
      <c r="H202" s="25">
        <f t="shared" si="238"/>
        <v>0</v>
      </c>
      <c r="I202" s="26">
        <f t="shared" si="239"/>
        <v>0</v>
      </c>
      <c r="J202" s="27"/>
      <c r="K202" s="27">
        <f t="shared" si="234"/>
        <v>0</v>
      </c>
      <c r="L202" s="27"/>
      <c r="M202" s="27">
        <f t="shared" si="235"/>
        <v>0</v>
      </c>
      <c r="N202" s="27"/>
      <c r="O202" s="27">
        <f t="shared" si="220"/>
        <v>0</v>
      </c>
      <c r="P202" s="27"/>
      <c r="Q202" s="27">
        <f t="shared" si="221"/>
        <v>0</v>
      </c>
      <c r="R202" s="27"/>
      <c r="S202" s="27">
        <f t="shared" si="240"/>
        <v>0</v>
      </c>
      <c r="T202" s="27"/>
      <c r="U202" s="27">
        <f t="shared" si="223"/>
        <v>0</v>
      </c>
      <c r="V202" s="27"/>
      <c r="W202" s="27">
        <f t="shared" si="236"/>
        <v>0</v>
      </c>
      <c r="X202" s="27"/>
      <c r="Y202" s="27">
        <f t="shared" si="225"/>
        <v>0</v>
      </c>
      <c r="Z202" s="28">
        <f t="shared" si="241"/>
        <v>0</v>
      </c>
      <c r="AA202" s="28">
        <f t="shared" si="242"/>
        <v>0</v>
      </c>
      <c r="AB202" s="28">
        <f t="shared" si="243"/>
        <v>0</v>
      </c>
      <c r="AC202" s="28">
        <f t="shared" si="244"/>
        <v>0</v>
      </c>
      <c r="AD202" s="28">
        <f t="shared" si="245"/>
        <v>0</v>
      </c>
      <c r="AE202" s="28">
        <f t="shared" si="246"/>
        <v>0</v>
      </c>
      <c r="AF202" s="28">
        <f t="shared" si="247"/>
        <v>0</v>
      </c>
      <c r="AG202" s="28">
        <f t="shared" si="233"/>
        <v>0</v>
      </c>
    </row>
    <row r="203" spans="1:33" s="29" customFormat="1" ht="16.2" hidden="1" customHeight="1" thickBot="1" x14ac:dyDescent="0.35">
      <c r="A203" s="21" t="s">
        <v>65</v>
      </c>
      <c r="B203" s="22">
        <f t="shared" si="214"/>
        <v>14</v>
      </c>
      <c r="C203" s="23"/>
      <c r="D203" s="57"/>
      <c r="E203" s="23"/>
      <c r="F203" s="23"/>
      <c r="G203" s="24">
        <f t="shared" si="237"/>
        <v>0</v>
      </c>
      <c r="H203" s="25">
        <f t="shared" si="238"/>
        <v>0</v>
      </c>
      <c r="I203" s="26">
        <f t="shared" si="239"/>
        <v>0</v>
      </c>
      <c r="J203" s="27"/>
      <c r="K203" s="27">
        <f t="shared" si="234"/>
        <v>0</v>
      </c>
      <c r="L203" s="27"/>
      <c r="M203" s="27">
        <f t="shared" si="235"/>
        <v>0</v>
      </c>
      <c r="N203" s="27"/>
      <c r="O203" s="27">
        <f t="shared" si="220"/>
        <v>0</v>
      </c>
      <c r="P203" s="27"/>
      <c r="Q203" s="27">
        <f t="shared" si="221"/>
        <v>0</v>
      </c>
      <c r="R203" s="27"/>
      <c r="S203" s="27">
        <f t="shared" si="240"/>
        <v>0</v>
      </c>
      <c r="T203" s="27"/>
      <c r="U203" s="27">
        <f t="shared" si="223"/>
        <v>0</v>
      </c>
      <c r="V203" s="27"/>
      <c r="W203" s="27">
        <f t="shared" si="236"/>
        <v>0</v>
      </c>
      <c r="X203" s="27"/>
      <c r="Y203" s="27">
        <f t="shared" si="225"/>
        <v>0</v>
      </c>
      <c r="Z203" s="28">
        <f t="shared" si="241"/>
        <v>0</v>
      </c>
      <c r="AA203" s="28">
        <f t="shared" si="242"/>
        <v>0</v>
      </c>
      <c r="AB203" s="28">
        <f t="shared" si="243"/>
        <v>0</v>
      </c>
      <c r="AC203" s="28">
        <f t="shared" si="244"/>
        <v>0</v>
      </c>
      <c r="AD203" s="28">
        <f t="shared" si="245"/>
        <v>0</v>
      </c>
      <c r="AE203" s="28">
        <f t="shared" si="246"/>
        <v>0</v>
      </c>
      <c r="AF203" s="28">
        <f t="shared" si="247"/>
        <v>0</v>
      </c>
      <c r="AG203" s="28">
        <f t="shared" si="233"/>
        <v>0</v>
      </c>
    </row>
    <row r="204" spans="1:33" s="29" customFormat="1" ht="16.2" hidden="1" customHeight="1" thickBot="1" x14ac:dyDescent="0.35">
      <c r="A204" s="21" t="s">
        <v>65</v>
      </c>
      <c r="B204" s="22">
        <f t="shared" si="214"/>
        <v>14</v>
      </c>
      <c r="C204" s="23"/>
      <c r="D204" s="23"/>
      <c r="E204" s="23"/>
      <c r="F204" s="23"/>
      <c r="G204" s="24">
        <f t="shared" si="237"/>
        <v>0</v>
      </c>
      <c r="H204" s="25">
        <f t="shared" si="238"/>
        <v>0</v>
      </c>
      <c r="I204" s="26">
        <f t="shared" si="239"/>
        <v>0</v>
      </c>
      <c r="J204" s="27"/>
      <c r="K204" s="27">
        <f t="shared" si="234"/>
        <v>0</v>
      </c>
      <c r="L204" s="27"/>
      <c r="M204" s="27">
        <f t="shared" si="235"/>
        <v>0</v>
      </c>
      <c r="N204" s="27"/>
      <c r="O204" s="27">
        <f t="shared" si="220"/>
        <v>0</v>
      </c>
      <c r="P204" s="27"/>
      <c r="Q204" s="27">
        <f t="shared" si="221"/>
        <v>0</v>
      </c>
      <c r="R204" s="27"/>
      <c r="S204" s="27">
        <f t="shared" si="240"/>
        <v>0</v>
      </c>
      <c r="T204" s="27"/>
      <c r="U204" s="27">
        <f t="shared" si="223"/>
        <v>0</v>
      </c>
      <c r="V204" s="27"/>
      <c r="W204" s="27">
        <f t="shared" si="236"/>
        <v>0</v>
      </c>
      <c r="X204" s="27"/>
      <c r="Y204" s="27">
        <f t="shared" si="225"/>
        <v>0</v>
      </c>
      <c r="Z204" s="28">
        <f t="shared" si="241"/>
        <v>0</v>
      </c>
      <c r="AA204" s="28">
        <f t="shared" si="242"/>
        <v>0</v>
      </c>
      <c r="AB204" s="28">
        <f t="shared" si="243"/>
        <v>0</v>
      </c>
      <c r="AC204" s="28">
        <f t="shared" si="244"/>
        <v>0</v>
      </c>
      <c r="AD204" s="28">
        <f t="shared" si="245"/>
        <v>0</v>
      </c>
      <c r="AE204" s="28">
        <f t="shared" si="246"/>
        <v>0</v>
      </c>
      <c r="AF204" s="28">
        <f t="shared" si="247"/>
        <v>0</v>
      </c>
      <c r="AG204" s="28">
        <f t="shared" si="233"/>
        <v>0</v>
      </c>
    </row>
    <row r="205" spans="1:33" s="29" customFormat="1" ht="16.2" hidden="1" customHeight="1" thickBot="1" x14ac:dyDescent="0.35">
      <c r="A205" s="21" t="s">
        <v>65</v>
      </c>
      <c r="B205" s="22">
        <f t="shared" si="214"/>
        <v>14</v>
      </c>
      <c r="C205" s="23"/>
      <c r="D205" s="23"/>
      <c r="E205" s="23"/>
      <c r="F205" s="23"/>
      <c r="G205" s="24">
        <f t="shared" si="237"/>
        <v>0</v>
      </c>
      <c r="H205" s="25">
        <f t="shared" si="238"/>
        <v>0</v>
      </c>
      <c r="I205" s="26">
        <f t="shared" si="239"/>
        <v>0</v>
      </c>
      <c r="J205" s="27"/>
      <c r="K205" s="27">
        <f t="shared" si="234"/>
        <v>0</v>
      </c>
      <c r="L205" s="27"/>
      <c r="M205" s="27">
        <f t="shared" si="235"/>
        <v>0</v>
      </c>
      <c r="N205" s="27"/>
      <c r="O205" s="27">
        <f t="shared" si="220"/>
        <v>0</v>
      </c>
      <c r="P205" s="27"/>
      <c r="Q205" s="27">
        <f t="shared" si="221"/>
        <v>0</v>
      </c>
      <c r="R205" s="27"/>
      <c r="S205" s="27">
        <f t="shared" si="240"/>
        <v>0</v>
      </c>
      <c r="T205" s="27"/>
      <c r="U205" s="27">
        <f t="shared" si="223"/>
        <v>0</v>
      </c>
      <c r="V205" s="27"/>
      <c r="W205" s="27">
        <f t="shared" si="236"/>
        <v>0</v>
      </c>
      <c r="X205" s="27"/>
      <c r="Y205" s="27">
        <f t="shared" si="225"/>
        <v>0</v>
      </c>
      <c r="Z205" s="28">
        <f t="shared" si="241"/>
        <v>0</v>
      </c>
      <c r="AA205" s="28">
        <f t="shared" si="242"/>
        <v>0</v>
      </c>
      <c r="AB205" s="28">
        <f t="shared" si="243"/>
        <v>0</v>
      </c>
      <c r="AC205" s="28">
        <f t="shared" si="244"/>
        <v>0</v>
      </c>
      <c r="AD205" s="28">
        <f t="shared" si="245"/>
        <v>0</v>
      </c>
      <c r="AE205" s="28">
        <f t="shared" si="246"/>
        <v>0</v>
      </c>
      <c r="AF205" s="28">
        <f t="shared" si="247"/>
        <v>0</v>
      </c>
      <c r="AG205" s="28">
        <f t="shared" si="233"/>
        <v>0</v>
      </c>
    </row>
    <row r="206" spans="1:33" s="29" customFormat="1" ht="16.2" hidden="1" customHeight="1" thickBot="1" x14ac:dyDescent="0.35">
      <c r="A206" s="21" t="s">
        <v>65</v>
      </c>
      <c r="B206" s="22">
        <f t="shared" si="214"/>
        <v>14</v>
      </c>
      <c r="C206" s="23"/>
      <c r="D206" s="23"/>
      <c r="E206" s="23"/>
      <c r="F206" s="23"/>
      <c r="G206" s="24">
        <f t="shared" si="237"/>
        <v>0</v>
      </c>
      <c r="H206" s="25">
        <f t="shared" si="238"/>
        <v>0</v>
      </c>
      <c r="I206" s="26">
        <f t="shared" si="239"/>
        <v>0</v>
      </c>
      <c r="J206" s="27"/>
      <c r="K206" s="27">
        <f t="shared" si="234"/>
        <v>0</v>
      </c>
      <c r="L206" s="27"/>
      <c r="M206" s="27">
        <f t="shared" si="235"/>
        <v>0</v>
      </c>
      <c r="N206" s="27"/>
      <c r="O206" s="27">
        <f t="shared" si="220"/>
        <v>0</v>
      </c>
      <c r="P206" s="27"/>
      <c r="Q206" s="27">
        <f t="shared" si="221"/>
        <v>0</v>
      </c>
      <c r="R206" s="27"/>
      <c r="S206" s="27">
        <f t="shared" si="240"/>
        <v>0</v>
      </c>
      <c r="T206" s="27"/>
      <c r="U206" s="27">
        <f t="shared" si="223"/>
        <v>0</v>
      </c>
      <c r="V206" s="27"/>
      <c r="W206" s="27">
        <f t="shared" si="236"/>
        <v>0</v>
      </c>
      <c r="X206" s="27"/>
      <c r="Y206" s="27">
        <f t="shared" si="225"/>
        <v>0</v>
      </c>
      <c r="Z206" s="28">
        <f t="shared" si="241"/>
        <v>0</v>
      </c>
      <c r="AA206" s="28">
        <f t="shared" si="242"/>
        <v>0</v>
      </c>
      <c r="AB206" s="28">
        <f t="shared" si="243"/>
        <v>0</v>
      </c>
      <c r="AC206" s="28">
        <f t="shared" si="244"/>
        <v>0</v>
      </c>
      <c r="AD206" s="28">
        <f t="shared" si="245"/>
        <v>0</v>
      </c>
      <c r="AE206" s="28">
        <f t="shared" si="246"/>
        <v>0</v>
      </c>
      <c r="AF206" s="28">
        <f t="shared" si="247"/>
        <v>0</v>
      </c>
      <c r="AG206" s="28">
        <f t="shared" si="233"/>
        <v>0</v>
      </c>
    </row>
    <row r="207" spans="1:33" s="29" customFormat="1" ht="16.2" hidden="1" customHeight="1" thickBot="1" x14ac:dyDescent="0.35">
      <c r="A207" s="21" t="s">
        <v>65</v>
      </c>
      <c r="B207" s="22">
        <f t="shared" si="214"/>
        <v>14</v>
      </c>
      <c r="C207" s="23"/>
      <c r="D207" s="23"/>
      <c r="E207" s="23"/>
      <c r="F207" s="23"/>
      <c r="G207" s="24">
        <f t="shared" si="237"/>
        <v>0</v>
      </c>
      <c r="H207" s="25">
        <f t="shared" si="238"/>
        <v>0</v>
      </c>
      <c r="I207" s="26">
        <f t="shared" si="239"/>
        <v>0</v>
      </c>
      <c r="J207" s="27"/>
      <c r="K207" s="27">
        <f t="shared" si="234"/>
        <v>0</v>
      </c>
      <c r="L207" s="27"/>
      <c r="M207" s="27">
        <f t="shared" si="235"/>
        <v>0</v>
      </c>
      <c r="N207" s="27"/>
      <c r="O207" s="27">
        <f t="shared" si="220"/>
        <v>0</v>
      </c>
      <c r="P207" s="27"/>
      <c r="Q207" s="27">
        <f t="shared" si="221"/>
        <v>0</v>
      </c>
      <c r="R207" s="27"/>
      <c r="S207" s="27">
        <f t="shared" si="240"/>
        <v>0</v>
      </c>
      <c r="T207" s="27"/>
      <c r="U207" s="27">
        <f t="shared" si="223"/>
        <v>0</v>
      </c>
      <c r="V207" s="27"/>
      <c r="W207" s="27">
        <f t="shared" si="236"/>
        <v>0</v>
      </c>
      <c r="X207" s="27"/>
      <c r="Y207" s="27">
        <f t="shared" si="225"/>
        <v>0</v>
      </c>
      <c r="Z207" s="28">
        <f t="shared" si="241"/>
        <v>0</v>
      </c>
      <c r="AA207" s="28">
        <f t="shared" si="242"/>
        <v>0</v>
      </c>
      <c r="AB207" s="28">
        <f t="shared" si="243"/>
        <v>0</v>
      </c>
      <c r="AC207" s="28">
        <f t="shared" si="244"/>
        <v>0</v>
      </c>
      <c r="AD207" s="28">
        <f t="shared" si="245"/>
        <v>0</v>
      </c>
      <c r="AE207" s="28">
        <f t="shared" si="246"/>
        <v>0</v>
      </c>
      <c r="AF207" s="28">
        <f t="shared" si="247"/>
        <v>0</v>
      </c>
      <c r="AG207" s="28">
        <f t="shared" si="233"/>
        <v>0</v>
      </c>
    </row>
    <row r="208" spans="1:33" s="29" customFormat="1" ht="16.2" hidden="1" customHeight="1" thickBot="1" x14ac:dyDescent="0.35">
      <c r="A208" s="21" t="s">
        <v>65</v>
      </c>
      <c r="B208" s="22">
        <f t="shared" si="214"/>
        <v>14</v>
      </c>
      <c r="C208" s="23"/>
      <c r="D208" s="23"/>
      <c r="E208" s="23"/>
      <c r="F208" s="23"/>
      <c r="G208" s="24">
        <f t="shared" si="237"/>
        <v>0</v>
      </c>
      <c r="H208" s="25">
        <f t="shared" si="238"/>
        <v>0</v>
      </c>
      <c r="I208" s="26">
        <f t="shared" si="239"/>
        <v>0</v>
      </c>
      <c r="J208" s="27"/>
      <c r="K208" s="27">
        <f t="shared" si="234"/>
        <v>0</v>
      </c>
      <c r="L208" s="27"/>
      <c r="M208" s="27">
        <f t="shared" si="235"/>
        <v>0</v>
      </c>
      <c r="N208" s="27"/>
      <c r="O208" s="27">
        <f t="shared" si="220"/>
        <v>0</v>
      </c>
      <c r="P208" s="27"/>
      <c r="Q208" s="27">
        <f t="shared" si="221"/>
        <v>0</v>
      </c>
      <c r="R208" s="27"/>
      <c r="S208" s="27">
        <f t="shared" si="240"/>
        <v>0</v>
      </c>
      <c r="T208" s="27"/>
      <c r="U208" s="27">
        <f t="shared" si="223"/>
        <v>0</v>
      </c>
      <c r="V208" s="27"/>
      <c r="W208" s="27">
        <f t="shared" si="236"/>
        <v>0</v>
      </c>
      <c r="X208" s="27"/>
      <c r="Y208" s="27">
        <f t="shared" si="225"/>
        <v>0</v>
      </c>
      <c r="Z208" s="28">
        <f t="shared" si="241"/>
        <v>0</v>
      </c>
      <c r="AA208" s="28">
        <f t="shared" si="242"/>
        <v>0</v>
      </c>
      <c r="AB208" s="28">
        <f t="shared" si="243"/>
        <v>0</v>
      </c>
      <c r="AC208" s="28">
        <f t="shared" si="244"/>
        <v>0</v>
      </c>
      <c r="AD208" s="28">
        <f t="shared" si="245"/>
        <v>0</v>
      </c>
      <c r="AE208" s="28">
        <f t="shared" si="246"/>
        <v>0</v>
      </c>
      <c r="AF208" s="28">
        <f t="shared" si="247"/>
        <v>0</v>
      </c>
      <c r="AG208" s="28">
        <f t="shared" si="233"/>
        <v>0</v>
      </c>
    </row>
    <row r="209" spans="1:33" s="29" customFormat="1" ht="16.2" hidden="1" customHeight="1" thickBot="1" x14ac:dyDescent="0.35">
      <c r="A209" s="21" t="s">
        <v>65</v>
      </c>
      <c r="B209" s="22">
        <f t="shared" si="214"/>
        <v>14</v>
      </c>
      <c r="C209" s="23"/>
      <c r="D209" s="23"/>
      <c r="E209" s="23"/>
      <c r="F209" s="23"/>
      <c r="G209" s="24">
        <f t="shared" si="237"/>
        <v>0</v>
      </c>
      <c r="H209" s="25">
        <f t="shared" si="238"/>
        <v>0</v>
      </c>
      <c r="I209" s="26">
        <f t="shared" si="239"/>
        <v>0</v>
      </c>
      <c r="J209" s="27"/>
      <c r="K209" s="27">
        <f t="shared" si="234"/>
        <v>0</v>
      </c>
      <c r="L209" s="27"/>
      <c r="M209" s="27">
        <f t="shared" si="235"/>
        <v>0</v>
      </c>
      <c r="N209" s="27"/>
      <c r="O209" s="27">
        <f t="shared" si="220"/>
        <v>0</v>
      </c>
      <c r="P209" s="27"/>
      <c r="Q209" s="27">
        <f t="shared" si="221"/>
        <v>0</v>
      </c>
      <c r="R209" s="27"/>
      <c r="S209" s="27">
        <f t="shared" si="240"/>
        <v>0</v>
      </c>
      <c r="T209" s="27"/>
      <c r="U209" s="27">
        <f t="shared" si="223"/>
        <v>0</v>
      </c>
      <c r="V209" s="27"/>
      <c r="W209" s="27">
        <f t="shared" si="236"/>
        <v>0</v>
      </c>
      <c r="X209" s="27"/>
      <c r="Y209" s="27">
        <f t="shared" si="225"/>
        <v>0</v>
      </c>
      <c r="Z209" s="28">
        <f t="shared" si="241"/>
        <v>0</v>
      </c>
      <c r="AA209" s="28">
        <f t="shared" si="242"/>
        <v>0</v>
      </c>
      <c r="AB209" s="28">
        <f t="shared" si="243"/>
        <v>0</v>
      </c>
      <c r="AC209" s="28">
        <f t="shared" si="244"/>
        <v>0</v>
      </c>
      <c r="AD209" s="28">
        <f t="shared" si="245"/>
        <v>0</v>
      </c>
      <c r="AE209" s="28">
        <f t="shared" si="246"/>
        <v>0</v>
      </c>
      <c r="AF209" s="28">
        <f t="shared" si="247"/>
        <v>0</v>
      </c>
      <c r="AG209" s="28">
        <f t="shared" si="233"/>
        <v>0</v>
      </c>
    </row>
    <row r="210" spans="1:33" s="29" customFormat="1" ht="16.2" hidden="1" customHeight="1" thickBot="1" x14ac:dyDescent="0.35">
      <c r="A210" s="21" t="s">
        <v>65</v>
      </c>
      <c r="B210" s="22">
        <f t="shared" si="214"/>
        <v>14</v>
      </c>
      <c r="C210" s="23"/>
      <c r="D210" s="23"/>
      <c r="E210" s="23"/>
      <c r="F210" s="23"/>
      <c r="G210" s="24">
        <f t="shared" si="237"/>
        <v>0</v>
      </c>
      <c r="H210" s="25">
        <f t="shared" si="238"/>
        <v>0</v>
      </c>
      <c r="I210" s="26">
        <f t="shared" si="239"/>
        <v>0</v>
      </c>
      <c r="J210" s="27"/>
      <c r="K210" s="27">
        <f t="shared" si="234"/>
        <v>0</v>
      </c>
      <c r="L210" s="27"/>
      <c r="M210" s="27">
        <f t="shared" si="235"/>
        <v>0</v>
      </c>
      <c r="N210" s="27"/>
      <c r="O210" s="27">
        <f t="shared" si="220"/>
        <v>0</v>
      </c>
      <c r="P210" s="27"/>
      <c r="Q210" s="27">
        <f t="shared" si="221"/>
        <v>0</v>
      </c>
      <c r="R210" s="27"/>
      <c r="S210" s="27">
        <f t="shared" si="240"/>
        <v>0</v>
      </c>
      <c r="T210" s="27"/>
      <c r="U210" s="27">
        <f t="shared" si="223"/>
        <v>0</v>
      </c>
      <c r="V210" s="27"/>
      <c r="W210" s="27">
        <f t="shared" si="236"/>
        <v>0</v>
      </c>
      <c r="X210" s="27"/>
      <c r="Y210" s="27">
        <f t="shared" si="225"/>
        <v>0</v>
      </c>
      <c r="Z210" s="28">
        <f t="shared" si="241"/>
        <v>0</v>
      </c>
      <c r="AA210" s="28">
        <f t="shared" si="242"/>
        <v>0</v>
      </c>
      <c r="AB210" s="28">
        <f t="shared" si="243"/>
        <v>0</v>
      </c>
      <c r="AC210" s="28">
        <f t="shared" si="244"/>
        <v>0</v>
      </c>
      <c r="AD210" s="28">
        <f t="shared" si="245"/>
        <v>0</v>
      </c>
      <c r="AE210" s="28">
        <f t="shared" si="246"/>
        <v>0</v>
      </c>
      <c r="AF210" s="28">
        <f t="shared" si="247"/>
        <v>0</v>
      </c>
      <c r="AG210" s="28">
        <f t="shared" si="233"/>
        <v>0</v>
      </c>
    </row>
    <row r="211" spans="1:33" s="29" customFormat="1" ht="16.2" hidden="1" customHeight="1" thickBot="1" x14ac:dyDescent="0.35">
      <c r="A211" s="21" t="s">
        <v>65</v>
      </c>
      <c r="B211" s="22">
        <f t="shared" si="214"/>
        <v>14</v>
      </c>
      <c r="C211" s="23"/>
      <c r="D211" s="23"/>
      <c r="E211" s="23"/>
      <c r="F211" s="23"/>
      <c r="G211" s="24">
        <f t="shared" si="237"/>
        <v>0</v>
      </c>
      <c r="H211" s="25">
        <f t="shared" si="238"/>
        <v>0</v>
      </c>
      <c r="I211" s="26">
        <f t="shared" si="239"/>
        <v>0</v>
      </c>
      <c r="J211" s="27"/>
      <c r="K211" s="27">
        <f t="shared" si="234"/>
        <v>0</v>
      </c>
      <c r="L211" s="27"/>
      <c r="M211" s="27">
        <f t="shared" si="235"/>
        <v>0</v>
      </c>
      <c r="N211" s="27"/>
      <c r="O211" s="27">
        <f t="shared" si="220"/>
        <v>0</v>
      </c>
      <c r="P211" s="27"/>
      <c r="Q211" s="27">
        <f t="shared" si="221"/>
        <v>0</v>
      </c>
      <c r="R211" s="27"/>
      <c r="S211" s="27">
        <f t="shared" si="240"/>
        <v>0</v>
      </c>
      <c r="T211" s="27"/>
      <c r="U211" s="27">
        <f t="shared" si="223"/>
        <v>0</v>
      </c>
      <c r="V211" s="27"/>
      <c r="W211" s="27">
        <f t="shared" si="236"/>
        <v>0</v>
      </c>
      <c r="X211" s="27"/>
      <c r="Y211" s="27">
        <f t="shared" si="225"/>
        <v>0</v>
      </c>
      <c r="Z211" s="28">
        <f t="shared" si="241"/>
        <v>0</v>
      </c>
      <c r="AA211" s="28">
        <f t="shared" si="242"/>
        <v>0</v>
      </c>
      <c r="AB211" s="28">
        <f t="shared" si="243"/>
        <v>0</v>
      </c>
      <c r="AC211" s="28">
        <f t="shared" si="244"/>
        <v>0</v>
      </c>
      <c r="AD211" s="28">
        <f t="shared" si="245"/>
        <v>0</v>
      </c>
      <c r="AE211" s="28">
        <f t="shared" si="246"/>
        <v>0</v>
      </c>
      <c r="AF211" s="28">
        <f t="shared" si="247"/>
        <v>0</v>
      </c>
      <c r="AG211" s="28">
        <f t="shared" si="233"/>
        <v>0</v>
      </c>
    </row>
    <row r="212" spans="1:33" s="29" customFormat="1" ht="16.2" hidden="1" customHeight="1" thickBot="1" x14ac:dyDescent="0.35">
      <c r="A212" s="21" t="s">
        <v>65</v>
      </c>
      <c r="B212" s="22">
        <f t="shared" si="214"/>
        <v>14</v>
      </c>
      <c r="C212" s="23"/>
      <c r="D212" s="23"/>
      <c r="E212" s="23"/>
      <c r="F212" s="23"/>
      <c r="G212" s="24">
        <f t="shared" si="237"/>
        <v>0</v>
      </c>
      <c r="H212" s="25">
        <f t="shared" si="238"/>
        <v>0</v>
      </c>
      <c r="I212" s="26">
        <f t="shared" si="239"/>
        <v>0</v>
      </c>
      <c r="J212" s="27"/>
      <c r="K212" s="27">
        <f t="shared" si="234"/>
        <v>0</v>
      </c>
      <c r="L212" s="27"/>
      <c r="M212" s="27">
        <f t="shared" si="235"/>
        <v>0</v>
      </c>
      <c r="N212" s="27"/>
      <c r="O212" s="27">
        <f t="shared" si="220"/>
        <v>0</v>
      </c>
      <c r="P212" s="27"/>
      <c r="Q212" s="27">
        <f t="shared" si="221"/>
        <v>0</v>
      </c>
      <c r="R212" s="27"/>
      <c r="S212" s="27">
        <f t="shared" si="240"/>
        <v>0</v>
      </c>
      <c r="T212" s="27"/>
      <c r="U212" s="27">
        <f t="shared" si="223"/>
        <v>0</v>
      </c>
      <c r="V212" s="27"/>
      <c r="W212" s="27">
        <f t="shared" si="236"/>
        <v>0</v>
      </c>
      <c r="X212" s="27"/>
      <c r="Y212" s="27">
        <f t="shared" si="225"/>
        <v>0</v>
      </c>
      <c r="Z212" s="28">
        <f t="shared" si="241"/>
        <v>0</v>
      </c>
      <c r="AA212" s="28">
        <f t="shared" si="242"/>
        <v>0</v>
      </c>
      <c r="AB212" s="28">
        <f t="shared" si="243"/>
        <v>0</v>
      </c>
      <c r="AC212" s="28">
        <f t="shared" si="244"/>
        <v>0</v>
      </c>
      <c r="AD212" s="28">
        <f t="shared" si="245"/>
        <v>0</v>
      </c>
      <c r="AE212" s="28">
        <f t="shared" si="246"/>
        <v>0</v>
      </c>
      <c r="AF212" s="28">
        <f t="shared" si="247"/>
        <v>0</v>
      </c>
      <c r="AG212" s="28">
        <f t="shared" si="233"/>
        <v>0</v>
      </c>
    </row>
    <row r="213" spans="1:33" s="29" customFormat="1" ht="16.2" hidden="1" customHeight="1" thickBot="1" x14ac:dyDescent="0.35">
      <c r="A213" s="21" t="s">
        <v>65</v>
      </c>
      <c r="B213" s="22">
        <f t="shared" si="214"/>
        <v>14</v>
      </c>
      <c r="C213" s="23"/>
      <c r="D213" s="23"/>
      <c r="E213" s="23"/>
      <c r="F213" s="23"/>
      <c r="G213" s="24">
        <f t="shared" si="237"/>
        <v>0</v>
      </c>
      <c r="H213" s="25">
        <f t="shared" si="238"/>
        <v>0</v>
      </c>
      <c r="I213" s="26">
        <f t="shared" si="239"/>
        <v>0</v>
      </c>
      <c r="J213" s="27"/>
      <c r="K213" s="27">
        <f t="shared" si="234"/>
        <v>0</v>
      </c>
      <c r="L213" s="27"/>
      <c r="M213" s="27">
        <f t="shared" si="235"/>
        <v>0</v>
      </c>
      <c r="N213" s="27"/>
      <c r="O213" s="27">
        <f t="shared" si="220"/>
        <v>0</v>
      </c>
      <c r="P213" s="27"/>
      <c r="Q213" s="27">
        <f t="shared" si="221"/>
        <v>0</v>
      </c>
      <c r="R213" s="27"/>
      <c r="S213" s="27">
        <f t="shared" si="240"/>
        <v>0</v>
      </c>
      <c r="T213" s="27"/>
      <c r="U213" s="27">
        <f t="shared" si="223"/>
        <v>0</v>
      </c>
      <c r="V213" s="27"/>
      <c r="W213" s="27">
        <f t="shared" si="236"/>
        <v>0</v>
      </c>
      <c r="X213" s="27"/>
      <c r="Y213" s="27">
        <f t="shared" si="225"/>
        <v>0</v>
      </c>
      <c r="Z213" s="28">
        <f t="shared" si="241"/>
        <v>0</v>
      </c>
      <c r="AA213" s="28">
        <f t="shared" si="242"/>
        <v>0</v>
      </c>
      <c r="AB213" s="28">
        <f t="shared" si="243"/>
        <v>0</v>
      </c>
      <c r="AC213" s="28">
        <f t="shared" si="244"/>
        <v>0</v>
      </c>
      <c r="AD213" s="28">
        <f t="shared" si="245"/>
        <v>0</v>
      </c>
      <c r="AE213" s="28">
        <f t="shared" si="246"/>
        <v>0</v>
      </c>
      <c r="AF213" s="28">
        <f t="shared" si="247"/>
        <v>0</v>
      </c>
      <c r="AG213" s="28">
        <f t="shared" si="233"/>
        <v>0</v>
      </c>
    </row>
    <row r="214" spans="1:33" ht="16.2" thickBot="1" x14ac:dyDescent="0.35">
      <c r="A214" s="34"/>
      <c r="B214" s="35"/>
      <c r="C214" s="36"/>
      <c r="D214" s="37"/>
      <c r="E214" s="38"/>
      <c r="F214" s="39"/>
      <c r="G214" s="40"/>
      <c r="H214" s="39"/>
      <c r="I214" s="39"/>
      <c r="J214" s="39"/>
      <c r="K214" s="39"/>
      <c r="L214" s="41"/>
      <c r="M214" s="41"/>
      <c r="N214" s="41"/>
      <c r="O214" s="41"/>
      <c r="P214" s="41"/>
      <c r="Q214" s="41"/>
      <c r="R214" s="39"/>
      <c r="S214" s="39"/>
      <c r="T214" s="39"/>
      <c r="U214" s="39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</row>
    <row r="215" spans="1:33" s="29" customFormat="1" ht="16.2" thickBot="1" x14ac:dyDescent="0.35">
      <c r="A215" s="21" t="s">
        <v>66</v>
      </c>
      <c r="B215" s="22">
        <f t="shared" ref="B215:B252" si="248">RANK(G215,$G$215:$G$252,0)</f>
        <v>1</v>
      </c>
      <c r="C215" s="23" t="s">
        <v>403</v>
      </c>
      <c r="D215" s="23" t="s">
        <v>404</v>
      </c>
      <c r="E215" s="23" t="s">
        <v>127</v>
      </c>
      <c r="F215" s="23" t="s">
        <v>47</v>
      </c>
      <c r="G215" s="24">
        <f t="shared" ref="G215:G232" si="249">SUMPRODUCT(LARGE(Z215:AG215,ROW($1:$4)))</f>
        <v>290</v>
      </c>
      <c r="H215" s="25">
        <f t="shared" ref="H215:H232" si="250">SUM(M215,W215,K215,U215,S215,O215,Q215,Y215)</f>
        <v>290</v>
      </c>
      <c r="I215" s="26">
        <f t="shared" ref="I215:I232" si="251">COUNTA(L215,V215,J215,T215,R215,N215,P215,X215)</f>
        <v>4</v>
      </c>
      <c r="J215" s="27"/>
      <c r="K215" s="27">
        <f t="shared" ref="K215:K232" si="252">IF(J215="Or",90,IF(J215="Argent",50,IF(J215="Bronze",40,IF(J215="Cinq",15,IF(J215="Sept",5,0)))))</f>
        <v>0</v>
      </c>
      <c r="L215" s="27"/>
      <c r="M215" s="27">
        <f t="shared" ref="M215:M232" si="253">IF(L215="Or",90,IF(L215="Argent",50,IF(L215="Bronze",40,IF(L215="Cinq",15,IF(L215="Sept",5,0)))))</f>
        <v>0</v>
      </c>
      <c r="N215" s="27" t="s">
        <v>34</v>
      </c>
      <c r="O215" s="27">
        <f t="shared" ref="O215:O232" si="254">IF(N215="Or",90,IF(N215="Argent",50,IF(N215="Bronze",40,IF(N215="Cinq",15,IF(N215="Sept",5,0)))))</f>
        <v>90</v>
      </c>
      <c r="P215" s="27"/>
      <c r="Q215" s="27">
        <f t="shared" ref="Q215:Q232" si="255">IF(P215="Or",90,IF(P215="Argent",50,IF(P215="Bronze",40,IF(P215="Cinq",15,IF(P215="Sept",5,0)))))</f>
        <v>0</v>
      </c>
      <c r="R215" s="27" t="s">
        <v>38</v>
      </c>
      <c r="S215" s="27">
        <f t="shared" ref="S215:S232" si="256">IF(R215="Or",90,IF(R215="Argent",50,IF(R215="Bronze",40,IF(R215="Cinq",15,IF(R215="Sept",5,0)))))</f>
        <v>40</v>
      </c>
      <c r="T215" s="27" t="s">
        <v>38</v>
      </c>
      <c r="U215" s="27">
        <f t="shared" ref="U215:U232" si="257">IF(T215="Or",160,IF(T215="Argent",90,IF(T215="Bronze",70,IF(T215="Cinq",25,IF(T215="Sept",10,0)))))</f>
        <v>70</v>
      </c>
      <c r="V215" s="27" t="s">
        <v>34</v>
      </c>
      <c r="W215" s="27">
        <f t="shared" ref="W215:W232" si="258">IF(V215="Or",90,IF(V215="Argent",50,IF(V215="Bronze",40,IF(V215="Cinq",15,IF(V215="Sept",5,0)))))</f>
        <v>90</v>
      </c>
      <c r="X215" s="27"/>
      <c r="Y215" s="27">
        <f t="shared" ref="Y215:Y232" si="259">IF(X215="Or",90,IF(X215="Argent",50,IF(X215="Bronze",40,IF(X215="Cinq",15,IF(X215="Sept",5,0)))))</f>
        <v>0</v>
      </c>
      <c r="Z215" s="28">
        <f t="shared" ref="Z215:Z232" si="260">K215</f>
        <v>0</v>
      </c>
      <c r="AA215" s="28">
        <f t="shared" ref="AA215:AA232" si="261">S215</f>
        <v>40</v>
      </c>
      <c r="AB215" s="28">
        <f t="shared" ref="AB215:AB232" si="262">U215</f>
        <v>70</v>
      </c>
      <c r="AC215" s="28">
        <f t="shared" ref="AC215:AC232" si="263">W215</f>
        <v>90</v>
      </c>
      <c r="AD215" s="28">
        <f t="shared" ref="AD215:AD232" si="264">M215</f>
        <v>0</v>
      </c>
      <c r="AE215" s="28">
        <f t="shared" ref="AE215:AE232" si="265">O215</f>
        <v>90</v>
      </c>
      <c r="AF215" s="28">
        <f t="shared" ref="AF215:AF232" si="266">Q215</f>
        <v>0</v>
      </c>
      <c r="AG215" s="28">
        <f t="shared" ref="AG215:AG232" si="267">Y215</f>
        <v>0</v>
      </c>
    </row>
    <row r="216" spans="1:33" s="29" customFormat="1" ht="16.2" thickBot="1" x14ac:dyDescent="0.35">
      <c r="A216" s="21" t="s">
        <v>66</v>
      </c>
      <c r="B216" s="22">
        <f t="shared" si="248"/>
        <v>2</v>
      </c>
      <c r="C216" s="23" t="s">
        <v>174</v>
      </c>
      <c r="D216" s="23" t="s">
        <v>175</v>
      </c>
      <c r="E216" s="23" t="s">
        <v>85</v>
      </c>
      <c r="F216" s="23" t="s">
        <v>40</v>
      </c>
      <c r="G216" s="24">
        <f t="shared" si="249"/>
        <v>175</v>
      </c>
      <c r="H216" s="25">
        <f t="shared" si="250"/>
        <v>175</v>
      </c>
      <c r="I216" s="26">
        <f t="shared" si="251"/>
        <v>4</v>
      </c>
      <c r="J216" s="27" t="s">
        <v>35</v>
      </c>
      <c r="K216" s="27">
        <f t="shared" si="252"/>
        <v>50</v>
      </c>
      <c r="L216" s="27"/>
      <c r="M216" s="27">
        <f t="shared" si="253"/>
        <v>0</v>
      </c>
      <c r="N216" s="27"/>
      <c r="O216" s="27">
        <f t="shared" si="254"/>
        <v>0</v>
      </c>
      <c r="P216" s="27"/>
      <c r="Q216" s="27">
        <f t="shared" si="255"/>
        <v>0</v>
      </c>
      <c r="R216" s="27" t="s">
        <v>35</v>
      </c>
      <c r="S216" s="27">
        <f t="shared" si="256"/>
        <v>50</v>
      </c>
      <c r="T216" s="27" t="s">
        <v>41</v>
      </c>
      <c r="U216" s="27">
        <f t="shared" si="257"/>
        <v>25</v>
      </c>
      <c r="V216" s="27" t="s">
        <v>35</v>
      </c>
      <c r="W216" s="27">
        <f t="shared" si="258"/>
        <v>50</v>
      </c>
      <c r="X216" s="27"/>
      <c r="Y216" s="27">
        <f t="shared" si="259"/>
        <v>0</v>
      </c>
      <c r="Z216" s="28">
        <f t="shared" si="260"/>
        <v>50</v>
      </c>
      <c r="AA216" s="28">
        <f t="shared" si="261"/>
        <v>50</v>
      </c>
      <c r="AB216" s="28">
        <f t="shared" si="262"/>
        <v>25</v>
      </c>
      <c r="AC216" s="28">
        <f t="shared" si="263"/>
        <v>50</v>
      </c>
      <c r="AD216" s="28">
        <f t="shared" si="264"/>
        <v>0</v>
      </c>
      <c r="AE216" s="28">
        <f t="shared" si="265"/>
        <v>0</v>
      </c>
      <c r="AF216" s="28">
        <f t="shared" si="266"/>
        <v>0</v>
      </c>
      <c r="AG216" s="28">
        <f t="shared" si="267"/>
        <v>0</v>
      </c>
    </row>
    <row r="217" spans="1:33" s="29" customFormat="1" ht="16.2" thickBot="1" x14ac:dyDescent="0.35">
      <c r="A217" s="21" t="s">
        <v>66</v>
      </c>
      <c r="B217" s="22">
        <f t="shared" si="248"/>
        <v>2</v>
      </c>
      <c r="C217" s="23" t="s">
        <v>475</v>
      </c>
      <c r="D217" s="23" t="s">
        <v>476</v>
      </c>
      <c r="E217" s="23" t="s">
        <v>52</v>
      </c>
      <c r="F217" s="23" t="s">
        <v>45</v>
      </c>
      <c r="G217" s="24">
        <f t="shared" si="249"/>
        <v>175</v>
      </c>
      <c r="H217" s="25">
        <f t="shared" si="250"/>
        <v>175</v>
      </c>
      <c r="I217" s="26">
        <f t="shared" si="251"/>
        <v>3</v>
      </c>
      <c r="J217" s="27"/>
      <c r="K217" s="27">
        <f t="shared" si="252"/>
        <v>0</v>
      </c>
      <c r="L217" s="27"/>
      <c r="M217" s="27">
        <f t="shared" si="253"/>
        <v>0</v>
      </c>
      <c r="N217" s="27"/>
      <c r="O217" s="27">
        <f t="shared" si="254"/>
        <v>0</v>
      </c>
      <c r="P217" s="27"/>
      <c r="Q217" s="27">
        <f t="shared" si="255"/>
        <v>0</v>
      </c>
      <c r="R217" s="27" t="s">
        <v>34</v>
      </c>
      <c r="S217" s="27">
        <f t="shared" si="256"/>
        <v>90</v>
      </c>
      <c r="T217" s="27" t="s">
        <v>38</v>
      </c>
      <c r="U217" s="27">
        <f t="shared" si="257"/>
        <v>70</v>
      </c>
      <c r="V217" s="27" t="s">
        <v>41</v>
      </c>
      <c r="W217" s="27">
        <f t="shared" si="258"/>
        <v>15</v>
      </c>
      <c r="X217" s="27"/>
      <c r="Y217" s="27">
        <f t="shared" si="259"/>
        <v>0</v>
      </c>
      <c r="Z217" s="28">
        <f t="shared" si="260"/>
        <v>0</v>
      </c>
      <c r="AA217" s="28">
        <f t="shared" si="261"/>
        <v>90</v>
      </c>
      <c r="AB217" s="28">
        <f t="shared" si="262"/>
        <v>70</v>
      </c>
      <c r="AC217" s="28">
        <f t="shared" si="263"/>
        <v>15</v>
      </c>
      <c r="AD217" s="28">
        <f t="shared" si="264"/>
        <v>0</v>
      </c>
      <c r="AE217" s="28">
        <f t="shared" si="265"/>
        <v>0</v>
      </c>
      <c r="AF217" s="28">
        <f t="shared" si="266"/>
        <v>0</v>
      </c>
      <c r="AG217" s="28">
        <f t="shared" si="267"/>
        <v>0</v>
      </c>
    </row>
    <row r="218" spans="1:33" s="29" customFormat="1" ht="16.2" thickBot="1" x14ac:dyDescent="0.35">
      <c r="A218" s="21" t="s">
        <v>66</v>
      </c>
      <c r="B218" s="22">
        <f t="shared" si="248"/>
        <v>4</v>
      </c>
      <c r="C218" s="23" t="s">
        <v>131</v>
      </c>
      <c r="D218" s="23" t="s">
        <v>132</v>
      </c>
      <c r="E218" s="23" t="s">
        <v>51</v>
      </c>
      <c r="F218" s="23" t="s">
        <v>45</v>
      </c>
      <c r="G218" s="24">
        <f t="shared" si="249"/>
        <v>65</v>
      </c>
      <c r="H218" s="25">
        <f t="shared" si="250"/>
        <v>65</v>
      </c>
      <c r="I218" s="26">
        <f t="shared" si="251"/>
        <v>3</v>
      </c>
      <c r="J218" s="27" t="s">
        <v>38</v>
      </c>
      <c r="K218" s="27">
        <f t="shared" si="252"/>
        <v>40</v>
      </c>
      <c r="L218" s="27"/>
      <c r="M218" s="27">
        <f t="shared" si="253"/>
        <v>0</v>
      </c>
      <c r="N218" s="27"/>
      <c r="O218" s="27">
        <f t="shared" si="254"/>
        <v>0</v>
      </c>
      <c r="P218" s="27"/>
      <c r="Q218" s="27">
        <f t="shared" si="255"/>
        <v>0</v>
      </c>
      <c r="R218" s="27" t="s">
        <v>41</v>
      </c>
      <c r="S218" s="27">
        <f t="shared" si="256"/>
        <v>15</v>
      </c>
      <c r="T218" s="27" t="s">
        <v>39</v>
      </c>
      <c r="U218" s="27">
        <f t="shared" si="257"/>
        <v>10</v>
      </c>
      <c r="V218" s="27"/>
      <c r="W218" s="27">
        <f t="shared" si="258"/>
        <v>0</v>
      </c>
      <c r="X218" s="27"/>
      <c r="Y218" s="27">
        <f t="shared" si="259"/>
        <v>0</v>
      </c>
      <c r="Z218" s="28">
        <f t="shared" si="260"/>
        <v>40</v>
      </c>
      <c r="AA218" s="28">
        <f t="shared" si="261"/>
        <v>15</v>
      </c>
      <c r="AB218" s="28">
        <f t="shared" si="262"/>
        <v>10</v>
      </c>
      <c r="AC218" s="28">
        <f t="shared" si="263"/>
        <v>0</v>
      </c>
      <c r="AD218" s="28">
        <f t="shared" si="264"/>
        <v>0</v>
      </c>
      <c r="AE218" s="28">
        <f t="shared" si="265"/>
        <v>0</v>
      </c>
      <c r="AF218" s="28">
        <f t="shared" si="266"/>
        <v>0</v>
      </c>
      <c r="AG218" s="28">
        <f t="shared" si="267"/>
        <v>0</v>
      </c>
    </row>
    <row r="219" spans="1:33" s="29" customFormat="1" ht="16.2" thickBot="1" x14ac:dyDescent="0.35">
      <c r="A219" s="21" t="s">
        <v>66</v>
      </c>
      <c r="B219" s="22">
        <f t="shared" si="248"/>
        <v>5</v>
      </c>
      <c r="C219" s="23" t="s">
        <v>411</v>
      </c>
      <c r="D219" s="23" t="s">
        <v>412</v>
      </c>
      <c r="E219" s="23" t="s">
        <v>127</v>
      </c>
      <c r="F219" s="23" t="s">
        <v>47</v>
      </c>
      <c r="G219" s="24">
        <f t="shared" si="249"/>
        <v>60</v>
      </c>
      <c r="H219" s="25">
        <f t="shared" si="250"/>
        <v>60</v>
      </c>
      <c r="I219" s="26">
        <f t="shared" si="251"/>
        <v>3</v>
      </c>
      <c r="J219" s="27"/>
      <c r="K219" s="27">
        <f t="shared" si="252"/>
        <v>0</v>
      </c>
      <c r="L219" s="27"/>
      <c r="M219" s="27">
        <f t="shared" si="253"/>
        <v>0</v>
      </c>
      <c r="N219" s="27" t="s">
        <v>39</v>
      </c>
      <c r="O219" s="27">
        <f t="shared" si="254"/>
        <v>5</v>
      </c>
      <c r="P219" s="27"/>
      <c r="Q219" s="27">
        <f t="shared" si="255"/>
        <v>0</v>
      </c>
      <c r="R219" s="27" t="s">
        <v>38</v>
      </c>
      <c r="S219" s="27">
        <f t="shared" si="256"/>
        <v>40</v>
      </c>
      <c r="T219" s="27"/>
      <c r="U219" s="27">
        <f t="shared" si="257"/>
        <v>0</v>
      </c>
      <c r="V219" s="27" t="s">
        <v>41</v>
      </c>
      <c r="W219" s="27">
        <f t="shared" si="258"/>
        <v>15</v>
      </c>
      <c r="X219" s="27"/>
      <c r="Y219" s="27">
        <f t="shared" si="259"/>
        <v>0</v>
      </c>
      <c r="Z219" s="28">
        <f t="shared" si="260"/>
        <v>0</v>
      </c>
      <c r="AA219" s="28">
        <f t="shared" si="261"/>
        <v>40</v>
      </c>
      <c r="AB219" s="28">
        <f t="shared" si="262"/>
        <v>0</v>
      </c>
      <c r="AC219" s="28">
        <f t="shared" si="263"/>
        <v>15</v>
      </c>
      <c r="AD219" s="28">
        <f t="shared" si="264"/>
        <v>0</v>
      </c>
      <c r="AE219" s="28">
        <f t="shared" si="265"/>
        <v>5</v>
      </c>
      <c r="AF219" s="28">
        <f t="shared" si="266"/>
        <v>0</v>
      </c>
      <c r="AG219" s="28">
        <f t="shared" si="267"/>
        <v>0</v>
      </c>
    </row>
    <row r="220" spans="1:33" s="29" customFormat="1" ht="16.2" thickBot="1" x14ac:dyDescent="0.35">
      <c r="A220" s="21" t="s">
        <v>66</v>
      </c>
      <c r="B220" s="22">
        <f t="shared" si="248"/>
        <v>6</v>
      </c>
      <c r="C220" s="23" t="s">
        <v>292</v>
      </c>
      <c r="D220" s="23" t="s">
        <v>293</v>
      </c>
      <c r="E220" s="23" t="s">
        <v>287</v>
      </c>
      <c r="F220" s="23" t="s">
        <v>120</v>
      </c>
      <c r="G220" s="24">
        <f t="shared" si="249"/>
        <v>55</v>
      </c>
      <c r="H220" s="25">
        <f t="shared" si="250"/>
        <v>55</v>
      </c>
      <c r="I220" s="26">
        <f t="shared" si="251"/>
        <v>2</v>
      </c>
      <c r="J220" s="27"/>
      <c r="K220" s="27">
        <f t="shared" si="252"/>
        <v>0</v>
      </c>
      <c r="L220" s="27" t="s">
        <v>41</v>
      </c>
      <c r="M220" s="27">
        <f t="shared" si="253"/>
        <v>15</v>
      </c>
      <c r="N220" s="27" t="s">
        <v>38</v>
      </c>
      <c r="O220" s="27">
        <f t="shared" si="254"/>
        <v>40</v>
      </c>
      <c r="P220" s="27"/>
      <c r="Q220" s="27">
        <f t="shared" si="255"/>
        <v>0</v>
      </c>
      <c r="R220" s="27"/>
      <c r="S220" s="27">
        <f t="shared" si="256"/>
        <v>0</v>
      </c>
      <c r="T220" s="27"/>
      <c r="U220" s="27">
        <f t="shared" si="257"/>
        <v>0</v>
      </c>
      <c r="V220" s="27"/>
      <c r="W220" s="27">
        <f t="shared" si="258"/>
        <v>0</v>
      </c>
      <c r="X220" s="27"/>
      <c r="Y220" s="27">
        <f t="shared" si="259"/>
        <v>0</v>
      </c>
      <c r="Z220" s="28">
        <f t="shared" si="260"/>
        <v>0</v>
      </c>
      <c r="AA220" s="28">
        <f t="shared" si="261"/>
        <v>0</v>
      </c>
      <c r="AB220" s="28">
        <f t="shared" si="262"/>
        <v>0</v>
      </c>
      <c r="AC220" s="28">
        <f t="shared" si="263"/>
        <v>0</v>
      </c>
      <c r="AD220" s="28">
        <f t="shared" si="264"/>
        <v>15</v>
      </c>
      <c r="AE220" s="28">
        <f t="shared" si="265"/>
        <v>40</v>
      </c>
      <c r="AF220" s="28">
        <f t="shared" si="266"/>
        <v>0</v>
      </c>
      <c r="AG220" s="28">
        <f t="shared" si="267"/>
        <v>0</v>
      </c>
    </row>
    <row r="221" spans="1:33" s="29" customFormat="1" ht="16.2" thickBot="1" x14ac:dyDescent="0.35">
      <c r="A221" s="21" t="s">
        <v>66</v>
      </c>
      <c r="B221" s="22">
        <f t="shared" si="248"/>
        <v>7</v>
      </c>
      <c r="C221" s="23" t="s">
        <v>405</v>
      </c>
      <c r="D221" s="23" t="s">
        <v>406</v>
      </c>
      <c r="E221" s="23" t="s">
        <v>407</v>
      </c>
      <c r="F221" s="23" t="s">
        <v>408</v>
      </c>
      <c r="G221" s="24">
        <f t="shared" si="249"/>
        <v>50</v>
      </c>
      <c r="H221" s="25">
        <f t="shared" si="250"/>
        <v>50</v>
      </c>
      <c r="I221" s="26">
        <f t="shared" si="251"/>
        <v>1</v>
      </c>
      <c r="J221" s="27"/>
      <c r="K221" s="27">
        <f t="shared" si="252"/>
        <v>0</v>
      </c>
      <c r="L221" s="27"/>
      <c r="M221" s="27">
        <f t="shared" si="253"/>
        <v>0</v>
      </c>
      <c r="N221" s="27" t="s">
        <v>35</v>
      </c>
      <c r="O221" s="27">
        <f t="shared" si="254"/>
        <v>50</v>
      </c>
      <c r="P221" s="27"/>
      <c r="Q221" s="27">
        <f t="shared" si="255"/>
        <v>0</v>
      </c>
      <c r="R221" s="27"/>
      <c r="S221" s="27">
        <f t="shared" si="256"/>
        <v>0</v>
      </c>
      <c r="T221" s="27"/>
      <c r="U221" s="27">
        <f t="shared" si="257"/>
        <v>0</v>
      </c>
      <c r="V221" s="27"/>
      <c r="W221" s="27">
        <f t="shared" si="258"/>
        <v>0</v>
      </c>
      <c r="X221" s="27"/>
      <c r="Y221" s="27">
        <f t="shared" si="259"/>
        <v>0</v>
      </c>
      <c r="Z221" s="28">
        <f t="shared" si="260"/>
        <v>0</v>
      </c>
      <c r="AA221" s="28">
        <f t="shared" si="261"/>
        <v>0</v>
      </c>
      <c r="AB221" s="28">
        <f t="shared" si="262"/>
        <v>0</v>
      </c>
      <c r="AC221" s="28">
        <f t="shared" si="263"/>
        <v>0</v>
      </c>
      <c r="AD221" s="28">
        <f t="shared" si="264"/>
        <v>0</v>
      </c>
      <c r="AE221" s="28">
        <f t="shared" si="265"/>
        <v>50</v>
      </c>
      <c r="AF221" s="28">
        <f t="shared" si="266"/>
        <v>0</v>
      </c>
      <c r="AG221" s="28">
        <f t="shared" si="267"/>
        <v>0</v>
      </c>
    </row>
    <row r="222" spans="1:33" s="29" customFormat="1" ht="16.2" thickBot="1" x14ac:dyDescent="0.35">
      <c r="A222" s="21" t="s">
        <v>66</v>
      </c>
      <c r="B222" s="22">
        <f t="shared" si="248"/>
        <v>8</v>
      </c>
      <c r="C222" s="23" t="s">
        <v>258</v>
      </c>
      <c r="D222" s="23" t="s">
        <v>255</v>
      </c>
      <c r="E222" s="23" t="s">
        <v>52</v>
      </c>
      <c r="F222" s="23" t="s">
        <v>45</v>
      </c>
      <c r="G222" s="24">
        <f t="shared" si="249"/>
        <v>40</v>
      </c>
      <c r="H222" s="25">
        <f t="shared" si="250"/>
        <v>40</v>
      </c>
      <c r="I222" s="26">
        <f t="shared" si="251"/>
        <v>1</v>
      </c>
      <c r="J222" s="27" t="s">
        <v>38</v>
      </c>
      <c r="K222" s="27">
        <f t="shared" si="252"/>
        <v>40</v>
      </c>
      <c r="L222" s="27"/>
      <c r="M222" s="27">
        <f t="shared" si="253"/>
        <v>0</v>
      </c>
      <c r="N222" s="27"/>
      <c r="O222" s="27">
        <f t="shared" si="254"/>
        <v>0</v>
      </c>
      <c r="P222" s="27"/>
      <c r="Q222" s="27">
        <f t="shared" si="255"/>
        <v>0</v>
      </c>
      <c r="R222" s="27"/>
      <c r="S222" s="27">
        <f t="shared" si="256"/>
        <v>0</v>
      </c>
      <c r="T222" s="27"/>
      <c r="U222" s="27">
        <f t="shared" si="257"/>
        <v>0</v>
      </c>
      <c r="V222" s="27"/>
      <c r="W222" s="27">
        <f t="shared" si="258"/>
        <v>0</v>
      </c>
      <c r="X222" s="27"/>
      <c r="Y222" s="27">
        <f t="shared" si="259"/>
        <v>0</v>
      </c>
      <c r="Z222" s="28">
        <f t="shared" si="260"/>
        <v>40</v>
      </c>
      <c r="AA222" s="28">
        <f t="shared" si="261"/>
        <v>0</v>
      </c>
      <c r="AB222" s="28">
        <f t="shared" si="262"/>
        <v>0</v>
      </c>
      <c r="AC222" s="28">
        <f t="shared" si="263"/>
        <v>0</v>
      </c>
      <c r="AD222" s="28">
        <f t="shared" si="264"/>
        <v>0</v>
      </c>
      <c r="AE222" s="28">
        <f t="shared" si="265"/>
        <v>0</v>
      </c>
      <c r="AF222" s="28">
        <f t="shared" si="266"/>
        <v>0</v>
      </c>
      <c r="AG222" s="28">
        <f t="shared" si="267"/>
        <v>0</v>
      </c>
    </row>
    <row r="223" spans="1:33" s="29" customFormat="1" ht="16.2" thickBot="1" x14ac:dyDescent="0.35">
      <c r="A223" s="21" t="s">
        <v>66</v>
      </c>
      <c r="B223" s="22">
        <f t="shared" si="248"/>
        <v>9</v>
      </c>
      <c r="C223" s="23" t="s">
        <v>259</v>
      </c>
      <c r="D223" s="23" t="s">
        <v>256</v>
      </c>
      <c r="E223" s="23" t="s">
        <v>57</v>
      </c>
      <c r="F223" s="23" t="s">
        <v>44</v>
      </c>
      <c r="G223" s="24">
        <f t="shared" si="249"/>
        <v>20</v>
      </c>
      <c r="H223" s="25">
        <f t="shared" si="250"/>
        <v>20</v>
      </c>
      <c r="I223" s="26">
        <f t="shared" si="251"/>
        <v>2</v>
      </c>
      <c r="J223" s="27" t="s">
        <v>41</v>
      </c>
      <c r="K223" s="27">
        <f t="shared" si="252"/>
        <v>15</v>
      </c>
      <c r="L223" s="27"/>
      <c r="M223" s="27">
        <f t="shared" si="253"/>
        <v>0</v>
      </c>
      <c r="N223" s="27"/>
      <c r="O223" s="27">
        <f t="shared" si="254"/>
        <v>0</v>
      </c>
      <c r="P223" s="27"/>
      <c r="Q223" s="27">
        <f t="shared" si="255"/>
        <v>0</v>
      </c>
      <c r="R223" s="27" t="s">
        <v>39</v>
      </c>
      <c r="S223" s="27">
        <f t="shared" si="256"/>
        <v>5</v>
      </c>
      <c r="T223" s="27"/>
      <c r="U223" s="27">
        <f t="shared" si="257"/>
        <v>0</v>
      </c>
      <c r="V223" s="27"/>
      <c r="W223" s="27">
        <f t="shared" si="258"/>
        <v>0</v>
      </c>
      <c r="X223" s="27"/>
      <c r="Y223" s="27">
        <f t="shared" si="259"/>
        <v>0</v>
      </c>
      <c r="Z223" s="28">
        <f t="shared" si="260"/>
        <v>15</v>
      </c>
      <c r="AA223" s="28">
        <f t="shared" si="261"/>
        <v>5</v>
      </c>
      <c r="AB223" s="28">
        <f t="shared" si="262"/>
        <v>0</v>
      </c>
      <c r="AC223" s="28">
        <f t="shared" si="263"/>
        <v>0</v>
      </c>
      <c r="AD223" s="28">
        <f t="shared" si="264"/>
        <v>0</v>
      </c>
      <c r="AE223" s="28">
        <f t="shared" si="265"/>
        <v>0</v>
      </c>
      <c r="AF223" s="28">
        <f t="shared" si="266"/>
        <v>0</v>
      </c>
      <c r="AG223" s="28">
        <f t="shared" si="267"/>
        <v>0</v>
      </c>
    </row>
    <row r="224" spans="1:33" s="29" customFormat="1" ht="16.2" customHeight="1" thickBot="1" x14ac:dyDescent="0.35">
      <c r="A224" s="21" t="s">
        <v>66</v>
      </c>
      <c r="B224" s="22">
        <f t="shared" si="248"/>
        <v>9</v>
      </c>
      <c r="C224" s="23" t="s">
        <v>260</v>
      </c>
      <c r="D224" s="23" t="s">
        <v>257</v>
      </c>
      <c r="E224" s="23" t="s">
        <v>140</v>
      </c>
      <c r="F224" s="23" t="s">
        <v>40</v>
      </c>
      <c r="G224" s="24">
        <f t="shared" si="249"/>
        <v>20</v>
      </c>
      <c r="H224" s="25">
        <f t="shared" si="250"/>
        <v>20</v>
      </c>
      <c r="I224" s="26">
        <f t="shared" si="251"/>
        <v>2</v>
      </c>
      <c r="J224" s="27" t="s">
        <v>41</v>
      </c>
      <c r="K224" s="27">
        <f t="shared" si="252"/>
        <v>15</v>
      </c>
      <c r="L224" s="27"/>
      <c r="M224" s="27">
        <f t="shared" si="253"/>
        <v>0</v>
      </c>
      <c r="N224" s="27"/>
      <c r="O224" s="27">
        <f t="shared" si="254"/>
        <v>0</v>
      </c>
      <c r="P224" s="27"/>
      <c r="Q224" s="27">
        <f t="shared" si="255"/>
        <v>0</v>
      </c>
      <c r="R224" s="27"/>
      <c r="S224" s="27">
        <f t="shared" si="256"/>
        <v>0</v>
      </c>
      <c r="T224" s="27"/>
      <c r="U224" s="27">
        <f t="shared" si="257"/>
        <v>0</v>
      </c>
      <c r="V224" s="27" t="s">
        <v>39</v>
      </c>
      <c r="W224" s="27">
        <f t="shared" si="258"/>
        <v>5</v>
      </c>
      <c r="X224" s="27"/>
      <c r="Y224" s="27">
        <f t="shared" si="259"/>
        <v>0</v>
      </c>
      <c r="Z224" s="28">
        <f t="shared" si="260"/>
        <v>15</v>
      </c>
      <c r="AA224" s="28">
        <f t="shared" si="261"/>
        <v>0</v>
      </c>
      <c r="AB224" s="28">
        <f t="shared" si="262"/>
        <v>0</v>
      </c>
      <c r="AC224" s="28">
        <f t="shared" si="263"/>
        <v>5</v>
      </c>
      <c r="AD224" s="28">
        <f t="shared" si="264"/>
        <v>0</v>
      </c>
      <c r="AE224" s="28">
        <f t="shared" si="265"/>
        <v>0</v>
      </c>
      <c r="AF224" s="28">
        <f t="shared" si="266"/>
        <v>0</v>
      </c>
      <c r="AG224" s="28">
        <f t="shared" si="267"/>
        <v>0</v>
      </c>
    </row>
    <row r="225" spans="1:33" s="29" customFormat="1" ht="16.2" customHeight="1" thickBot="1" x14ac:dyDescent="0.35">
      <c r="A225" s="21" t="s">
        <v>66</v>
      </c>
      <c r="B225" s="22">
        <f t="shared" si="248"/>
        <v>11</v>
      </c>
      <c r="C225" s="23" t="s">
        <v>290</v>
      </c>
      <c r="D225" s="23" t="s">
        <v>291</v>
      </c>
      <c r="E225" s="23" t="s">
        <v>282</v>
      </c>
      <c r="F225" s="23" t="s">
        <v>121</v>
      </c>
      <c r="G225" s="24">
        <f t="shared" si="249"/>
        <v>15</v>
      </c>
      <c r="H225" s="25">
        <f t="shared" si="250"/>
        <v>15</v>
      </c>
      <c r="I225" s="26">
        <f t="shared" si="251"/>
        <v>1</v>
      </c>
      <c r="J225" s="27"/>
      <c r="K225" s="27">
        <f t="shared" si="252"/>
        <v>0</v>
      </c>
      <c r="L225" s="27" t="s">
        <v>41</v>
      </c>
      <c r="M225" s="27">
        <f t="shared" si="253"/>
        <v>15</v>
      </c>
      <c r="N225" s="27"/>
      <c r="O225" s="27">
        <f t="shared" si="254"/>
        <v>0</v>
      </c>
      <c r="P225" s="27"/>
      <c r="Q225" s="27">
        <f t="shared" si="255"/>
        <v>0</v>
      </c>
      <c r="R225" s="27"/>
      <c r="S225" s="27">
        <f t="shared" si="256"/>
        <v>0</v>
      </c>
      <c r="T225" s="27"/>
      <c r="U225" s="27">
        <f t="shared" si="257"/>
        <v>0</v>
      </c>
      <c r="V225" s="27"/>
      <c r="W225" s="27">
        <f t="shared" si="258"/>
        <v>0</v>
      </c>
      <c r="X225" s="27"/>
      <c r="Y225" s="27">
        <f t="shared" si="259"/>
        <v>0</v>
      </c>
      <c r="Z225" s="28">
        <f t="shared" si="260"/>
        <v>0</v>
      </c>
      <c r="AA225" s="28">
        <f t="shared" si="261"/>
        <v>0</v>
      </c>
      <c r="AB225" s="28">
        <f t="shared" si="262"/>
        <v>0</v>
      </c>
      <c r="AC225" s="28">
        <f t="shared" si="263"/>
        <v>0</v>
      </c>
      <c r="AD225" s="28">
        <f t="shared" si="264"/>
        <v>15</v>
      </c>
      <c r="AE225" s="28">
        <f t="shared" si="265"/>
        <v>0</v>
      </c>
      <c r="AF225" s="28">
        <f t="shared" si="266"/>
        <v>0</v>
      </c>
      <c r="AG225" s="28">
        <f t="shared" si="267"/>
        <v>0</v>
      </c>
    </row>
    <row r="226" spans="1:33" s="29" customFormat="1" ht="16.2" customHeight="1" thickBot="1" x14ac:dyDescent="0.35">
      <c r="A226" s="21" t="s">
        <v>66</v>
      </c>
      <c r="B226" s="22">
        <f t="shared" si="248"/>
        <v>11</v>
      </c>
      <c r="C226" s="23" t="s">
        <v>102</v>
      </c>
      <c r="D226" s="23" t="s">
        <v>103</v>
      </c>
      <c r="E226" s="23" t="s">
        <v>61</v>
      </c>
      <c r="F226" s="23" t="s">
        <v>45</v>
      </c>
      <c r="G226" s="24">
        <f t="shared" si="249"/>
        <v>15</v>
      </c>
      <c r="H226" s="25">
        <f t="shared" si="250"/>
        <v>15</v>
      </c>
      <c r="I226" s="26">
        <f t="shared" si="251"/>
        <v>1</v>
      </c>
      <c r="J226" s="27"/>
      <c r="K226" s="27">
        <f t="shared" si="252"/>
        <v>0</v>
      </c>
      <c r="L226" s="27"/>
      <c r="M226" s="27">
        <f t="shared" si="253"/>
        <v>0</v>
      </c>
      <c r="N226" s="27"/>
      <c r="O226" s="27">
        <f t="shared" si="254"/>
        <v>0</v>
      </c>
      <c r="P226" s="27"/>
      <c r="Q226" s="27">
        <f t="shared" si="255"/>
        <v>0</v>
      </c>
      <c r="R226" s="27" t="s">
        <v>41</v>
      </c>
      <c r="S226" s="27">
        <f t="shared" si="256"/>
        <v>15</v>
      </c>
      <c r="T226" s="27"/>
      <c r="U226" s="27">
        <f t="shared" si="257"/>
        <v>0</v>
      </c>
      <c r="V226" s="27"/>
      <c r="W226" s="27">
        <f t="shared" si="258"/>
        <v>0</v>
      </c>
      <c r="X226" s="27"/>
      <c r="Y226" s="27">
        <f t="shared" si="259"/>
        <v>0</v>
      </c>
      <c r="Z226" s="28">
        <f t="shared" si="260"/>
        <v>0</v>
      </c>
      <c r="AA226" s="28">
        <f t="shared" si="261"/>
        <v>15</v>
      </c>
      <c r="AB226" s="28">
        <f t="shared" si="262"/>
        <v>0</v>
      </c>
      <c r="AC226" s="28">
        <f t="shared" si="263"/>
        <v>0</v>
      </c>
      <c r="AD226" s="28">
        <f t="shared" si="264"/>
        <v>0</v>
      </c>
      <c r="AE226" s="28">
        <f t="shared" si="265"/>
        <v>0</v>
      </c>
      <c r="AF226" s="28">
        <f t="shared" si="266"/>
        <v>0</v>
      </c>
      <c r="AG226" s="28">
        <f t="shared" si="267"/>
        <v>0</v>
      </c>
    </row>
    <row r="227" spans="1:33" s="29" customFormat="1" ht="16.2" customHeight="1" thickBot="1" x14ac:dyDescent="0.35">
      <c r="A227" s="21" t="s">
        <v>66</v>
      </c>
      <c r="B227" s="22">
        <f t="shared" si="248"/>
        <v>13</v>
      </c>
      <c r="C227" s="23" t="s">
        <v>129</v>
      </c>
      <c r="D227" s="23" t="s">
        <v>130</v>
      </c>
      <c r="E227" s="23" t="s">
        <v>57</v>
      </c>
      <c r="F227" s="23" t="s">
        <v>44</v>
      </c>
      <c r="G227" s="24">
        <f t="shared" si="249"/>
        <v>5</v>
      </c>
      <c r="H227" s="25">
        <f t="shared" si="250"/>
        <v>5</v>
      </c>
      <c r="I227" s="26">
        <f t="shared" si="251"/>
        <v>1</v>
      </c>
      <c r="J227" s="27" t="s">
        <v>39</v>
      </c>
      <c r="K227" s="27">
        <f t="shared" si="252"/>
        <v>5</v>
      </c>
      <c r="L227" s="27"/>
      <c r="M227" s="27">
        <f t="shared" si="253"/>
        <v>0</v>
      </c>
      <c r="N227" s="27"/>
      <c r="O227" s="27">
        <f t="shared" si="254"/>
        <v>0</v>
      </c>
      <c r="P227" s="27"/>
      <c r="Q227" s="27">
        <f t="shared" si="255"/>
        <v>0</v>
      </c>
      <c r="R227" s="27"/>
      <c r="S227" s="27">
        <f t="shared" si="256"/>
        <v>0</v>
      </c>
      <c r="T227" s="27"/>
      <c r="U227" s="27">
        <f t="shared" si="257"/>
        <v>0</v>
      </c>
      <c r="V227" s="27"/>
      <c r="W227" s="27">
        <f t="shared" si="258"/>
        <v>0</v>
      </c>
      <c r="X227" s="27"/>
      <c r="Y227" s="27">
        <f t="shared" si="259"/>
        <v>0</v>
      </c>
      <c r="Z227" s="28">
        <f t="shared" si="260"/>
        <v>5</v>
      </c>
      <c r="AA227" s="28">
        <f t="shared" si="261"/>
        <v>0</v>
      </c>
      <c r="AB227" s="28">
        <f t="shared" si="262"/>
        <v>0</v>
      </c>
      <c r="AC227" s="28">
        <f t="shared" si="263"/>
        <v>0</v>
      </c>
      <c r="AD227" s="28">
        <f t="shared" si="264"/>
        <v>0</v>
      </c>
      <c r="AE227" s="28">
        <f t="shared" si="265"/>
        <v>0</v>
      </c>
      <c r="AF227" s="28">
        <f t="shared" si="266"/>
        <v>0</v>
      </c>
      <c r="AG227" s="28">
        <f t="shared" si="267"/>
        <v>0</v>
      </c>
    </row>
    <row r="228" spans="1:33" s="29" customFormat="1" ht="16.2" customHeight="1" thickBot="1" x14ac:dyDescent="0.35">
      <c r="A228" s="21" t="s">
        <v>66</v>
      </c>
      <c r="B228" s="22">
        <f t="shared" si="248"/>
        <v>13</v>
      </c>
      <c r="C228" s="23" t="s">
        <v>409</v>
      </c>
      <c r="D228" s="23" t="s">
        <v>410</v>
      </c>
      <c r="E228" s="23" t="s">
        <v>282</v>
      </c>
      <c r="F228" s="23" t="s">
        <v>121</v>
      </c>
      <c r="G228" s="24">
        <f t="shared" si="249"/>
        <v>5</v>
      </c>
      <c r="H228" s="25">
        <f t="shared" si="250"/>
        <v>5</v>
      </c>
      <c r="I228" s="26">
        <f t="shared" si="251"/>
        <v>1</v>
      </c>
      <c r="J228" s="27"/>
      <c r="K228" s="27">
        <f t="shared" si="252"/>
        <v>0</v>
      </c>
      <c r="L228" s="27"/>
      <c r="M228" s="27">
        <f t="shared" si="253"/>
        <v>0</v>
      </c>
      <c r="N228" s="27" t="s">
        <v>39</v>
      </c>
      <c r="O228" s="27">
        <f t="shared" si="254"/>
        <v>5</v>
      </c>
      <c r="P228" s="27"/>
      <c r="Q228" s="27">
        <f t="shared" si="255"/>
        <v>0</v>
      </c>
      <c r="R228" s="27"/>
      <c r="S228" s="27">
        <f t="shared" si="256"/>
        <v>0</v>
      </c>
      <c r="T228" s="27"/>
      <c r="U228" s="27">
        <f t="shared" si="257"/>
        <v>0</v>
      </c>
      <c r="V228" s="27"/>
      <c r="W228" s="27">
        <f t="shared" si="258"/>
        <v>0</v>
      </c>
      <c r="X228" s="27"/>
      <c r="Y228" s="27">
        <f t="shared" si="259"/>
        <v>0</v>
      </c>
      <c r="Z228" s="28">
        <f t="shared" si="260"/>
        <v>0</v>
      </c>
      <c r="AA228" s="28">
        <f t="shared" si="261"/>
        <v>0</v>
      </c>
      <c r="AB228" s="28">
        <f t="shared" si="262"/>
        <v>0</v>
      </c>
      <c r="AC228" s="28">
        <f t="shared" si="263"/>
        <v>0</v>
      </c>
      <c r="AD228" s="28">
        <f t="shared" si="264"/>
        <v>0</v>
      </c>
      <c r="AE228" s="28">
        <f t="shared" si="265"/>
        <v>5</v>
      </c>
      <c r="AF228" s="28">
        <f t="shared" si="266"/>
        <v>0</v>
      </c>
      <c r="AG228" s="28">
        <f t="shared" si="267"/>
        <v>0</v>
      </c>
    </row>
    <row r="229" spans="1:33" s="29" customFormat="1" ht="16.2" customHeight="1" thickBot="1" x14ac:dyDescent="0.35">
      <c r="A229" s="21" t="s">
        <v>66</v>
      </c>
      <c r="B229" s="22">
        <f t="shared" si="248"/>
        <v>13</v>
      </c>
      <c r="C229" s="23" t="s">
        <v>477</v>
      </c>
      <c r="D229" s="23" t="s">
        <v>478</v>
      </c>
      <c r="E229" s="23" t="s">
        <v>157</v>
      </c>
      <c r="F229" s="23" t="s">
        <v>44</v>
      </c>
      <c r="G229" s="24">
        <f t="shared" si="249"/>
        <v>5</v>
      </c>
      <c r="H229" s="25">
        <f t="shared" si="250"/>
        <v>5</v>
      </c>
      <c r="I229" s="26">
        <f t="shared" si="251"/>
        <v>1</v>
      </c>
      <c r="J229" s="27"/>
      <c r="K229" s="27">
        <f t="shared" si="252"/>
        <v>0</v>
      </c>
      <c r="L229" s="27"/>
      <c r="M229" s="27">
        <f t="shared" si="253"/>
        <v>0</v>
      </c>
      <c r="N229" s="27"/>
      <c r="O229" s="27">
        <f t="shared" si="254"/>
        <v>0</v>
      </c>
      <c r="P229" s="27"/>
      <c r="Q229" s="27">
        <f t="shared" si="255"/>
        <v>0</v>
      </c>
      <c r="R229" s="27" t="s">
        <v>39</v>
      </c>
      <c r="S229" s="27">
        <f t="shared" si="256"/>
        <v>5</v>
      </c>
      <c r="T229" s="27"/>
      <c r="U229" s="27">
        <f t="shared" si="257"/>
        <v>0</v>
      </c>
      <c r="V229" s="27"/>
      <c r="W229" s="27">
        <f t="shared" si="258"/>
        <v>0</v>
      </c>
      <c r="X229" s="27"/>
      <c r="Y229" s="27">
        <f t="shared" si="259"/>
        <v>0</v>
      </c>
      <c r="Z229" s="28">
        <f t="shared" si="260"/>
        <v>0</v>
      </c>
      <c r="AA229" s="28">
        <f t="shared" si="261"/>
        <v>5</v>
      </c>
      <c r="AB229" s="28">
        <f t="shared" si="262"/>
        <v>0</v>
      </c>
      <c r="AC229" s="28">
        <f t="shared" si="263"/>
        <v>0</v>
      </c>
      <c r="AD229" s="28">
        <f t="shared" si="264"/>
        <v>0</v>
      </c>
      <c r="AE229" s="28">
        <f t="shared" si="265"/>
        <v>0</v>
      </c>
      <c r="AF229" s="28">
        <f t="shared" si="266"/>
        <v>0</v>
      </c>
      <c r="AG229" s="28">
        <f t="shared" si="267"/>
        <v>0</v>
      </c>
    </row>
    <row r="230" spans="1:33" s="29" customFormat="1" ht="16.2" customHeight="1" thickBot="1" x14ac:dyDescent="0.35">
      <c r="A230" s="21" t="s">
        <v>66</v>
      </c>
      <c r="B230" s="22">
        <f t="shared" si="248"/>
        <v>13</v>
      </c>
      <c r="C230" s="23" t="s">
        <v>823</v>
      </c>
      <c r="D230" s="23" t="s">
        <v>824</v>
      </c>
      <c r="E230" s="23" t="s">
        <v>530</v>
      </c>
      <c r="F230" s="23" t="s">
        <v>196</v>
      </c>
      <c r="G230" s="24">
        <f t="shared" si="249"/>
        <v>5</v>
      </c>
      <c r="H230" s="25">
        <f t="shared" si="250"/>
        <v>5</v>
      </c>
      <c r="I230" s="26">
        <f t="shared" si="251"/>
        <v>1</v>
      </c>
      <c r="J230" s="27"/>
      <c r="K230" s="27">
        <f t="shared" si="252"/>
        <v>0</v>
      </c>
      <c r="L230" s="27"/>
      <c r="M230" s="27">
        <f t="shared" si="253"/>
        <v>0</v>
      </c>
      <c r="N230" s="27"/>
      <c r="O230" s="27">
        <f t="shared" si="254"/>
        <v>0</v>
      </c>
      <c r="P230" s="27"/>
      <c r="Q230" s="27">
        <f t="shared" si="255"/>
        <v>0</v>
      </c>
      <c r="R230" s="27"/>
      <c r="S230" s="27">
        <f t="shared" si="256"/>
        <v>0</v>
      </c>
      <c r="T230" s="27"/>
      <c r="U230" s="27">
        <f t="shared" si="257"/>
        <v>0</v>
      </c>
      <c r="V230" s="27" t="s">
        <v>39</v>
      </c>
      <c r="W230" s="27">
        <f t="shared" si="258"/>
        <v>5</v>
      </c>
      <c r="X230" s="27"/>
      <c r="Y230" s="27">
        <f t="shared" si="259"/>
        <v>0</v>
      </c>
      <c r="Z230" s="28">
        <f t="shared" si="260"/>
        <v>0</v>
      </c>
      <c r="AA230" s="28">
        <f t="shared" si="261"/>
        <v>0</v>
      </c>
      <c r="AB230" s="28">
        <f t="shared" si="262"/>
        <v>0</v>
      </c>
      <c r="AC230" s="28">
        <f t="shared" si="263"/>
        <v>5</v>
      </c>
      <c r="AD230" s="28">
        <f t="shared" si="264"/>
        <v>0</v>
      </c>
      <c r="AE230" s="28">
        <f t="shared" si="265"/>
        <v>0</v>
      </c>
      <c r="AF230" s="28">
        <f t="shared" si="266"/>
        <v>0</v>
      </c>
      <c r="AG230" s="28">
        <f t="shared" si="267"/>
        <v>0</v>
      </c>
    </row>
    <row r="231" spans="1:33" s="29" customFormat="1" ht="16.2" customHeight="1" thickBot="1" x14ac:dyDescent="0.35">
      <c r="A231" s="21" t="s">
        <v>66</v>
      </c>
      <c r="B231" s="22">
        <f t="shared" si="248"/>
        <v>17</v>
      </c>
      <c r="C231" s="23" t="s">
        <v>817</v>
      </c>
      <c r="D231" s="23" t="s">
        <v>818</v>
      </c>
      <c r="E231" s="23" t="s">
        <v>819</v>
      </c>
      <c r="F231" s="23" t="s">
        <v>785</v>
      </c>
      <c r="G231" s="24">
        <f t="shared" si="249"/>
        <v>0</v>
      </c>
      <c r="H231" s="25">
        <f t="shared" si="250"/>
        <v>0</v>
      </c>
      <c r="I231" s="26">
        <f t="shared" si="251"/>
        <v>0</v>
      </c>
      <c r="J231" s="27"/>
      <c r="K231" s="27">
        <f t="shared" si="252"/>
        <v>0</v>
      </c>
      <c r="L231" s="27"/>
      <c r="M231" s="27">
        <f t="shared" si="253"/>
        <v>0</v>
      </c>
      <c r="N231" s="27"/>
      <c r="O231" s="27">
        <f t="shared" si="254"/>
        <v>0</v>
      </c>
      <c r="P231" s="27"/>
      <c r="Q231" s="27">
        <f t="shared" si="255"/>
        <v>0</v>
      </c>
      <c r="R231" s="27"/>
      <c r="S231" s="27">
        <f t="shared" si="256"/>
        <v>0</v>
      </c>
      <c r="T231" s="27"/>
      <c r="U231" s="27">
        <f t="shared" si="257"/>
        <v>0</v>
      </c>
      <c r="V231" s="27"/>
      <c r="W231" s="27">
        <f t="shared" si="258"/>
        <v>0</v>
      </c>
      <c r="X231" s="27"/>
      <c r="Y231" s="27">
        <f t="shared" si="259"/>
        <v>0</v>
      </c>
      <c r="Z231" s="28">
        <f t="shared" si="260"/>
        <v>0</v>
      </c>
      <c r="AA231" s="28">
        <f t="shared" si="261"/>
        <v>0</v>
      </c>
      <c r="AB231" s="28">
        <f t="shared" si="262"/>
        <v>0</v>
      </c>
      <c r="AC231" s="28">
        <f t="shared" si="263"/>
        <v>0</v>
      </c>
      <c r="AD231" s="28">
        <f t="shared" si="264"/>
        <v>0</v>
      </c>
      <c r="AE231" s="28">
        <f t="shared" si="265"/>
        <v>0</v>
      </c>
      <c r="AF231" s="28">
        <f t="shared" si="266"/>
        <v>0</v>
      </c>
      <c r="AG231" s="28">
        <f t="shared" si="267"/>
        <v>0</v>
      </c>
    </row>
    <row r="232" spans="1:33" s="29" customFormat="1" ht="16.2" customHeight="1" thickBot="1" x14ac:dyDescent="0.35">
      <c r="A232" s="21" t="s">
        <v>66</v>
      </c>
      <c r="B232" s="22">
        <f t="shared" si="248"/>
        <v>17</v>
      </c>
      <c r="C232" s="23" t="s">
        <v>820</v>
      </c>
      <c r="D232" s="23" t="s">
        <v>821</v>
      </c>
      <c r="E232" s="23" t="s">
        <v>822</v>
      </c>
      <c r="F232" s="23" t="s">
        <v>782</v>
      </c>
      <c r="G232" s="24">
        <f t="shared" si="249"/>
        <v>0</v>
      </c>
      <c r="H232" s="25">
        <f t="shared" si="250"/>
        <v>0</v>
      </c>
      <c r="I232" s="26">
        <f t="shared" si="251"/>
        <v>0</v>
      </c>
      <c r="J232" s="27"/>
      <c r="K232" s="27">
        <f t="shared" si="252"/>
        <v>0</v>
      </c>
      <c r="L232" s="27"/>
      <c r="M232" s="27">
        <f t="shared" si="253"/>
        <v>0</v>
      </c>
      <c r="N232" s="27"/>
      <c r="O232" s="27">
        <f t="shared" si="254"/>
        <v>0</v>
      </c>
      <c r="P232" s="27"/>
      <c r="Q232" s="27">
        <f t="shared" si="255"/>
        <v>0</v>
      </c>
      <c r="R232" s="27"/>
      <c r="S232" s="27">
        <f t="shared" si="256"/>
        <v>0</v>
      </c>
      <c r="T232" s="27"/>
      <c r="U232" s="27">
        <f t="shared" si="257"/>
        <v>0</v>
      </c>
      <c r="V232" s="27"/>
      <c r="W232" s="27">
        <f t="shared" si="258"/>
        <v>0</v>
      </c>
      <c r="X232" s="27"/>
      <c r="Y232" s="27">
        <f t="shared" si="259"/>
        <v>0</v>
      </c>
      <c r="Z232" s="28">
        <f t="shared" si="260"/>
        <v>0</v>
      </c>
      <c r="AA232" s="28">
        <f t="shared" si="261"/>
        <v>0</v>
      </c>
      <c r="AB232" s="28">
        <f t="shared" si="262"/>
        <v>0</v>
      </c>
      <c r="AC232" s="28">
        <f t="shared" si="263"/>
        <v>0</v>
      </c>
      <c r="AD232" s="28">
        <f t="shared" si="264"/>
        <v>0</v>
      </c>
      <c r="AE232" s="28">
        <f t="shared" si="265"/>
        <v>0</v>
      </c>
      <c r="AF232" s="28">
        <f t="shared" si="266"/>
        <v>0</v>
      </c>
      <c r="AG232" s="28">
        <f t="shared" si="267"/>
        <v>0</v>
      </c>
    </row>
    <row r="233" spans="1:33" s="29" customFormat="1" ht="16.2" hidden="1" customHeight="1" thickBot="1" x14ac:dyDescent="0.35">
      <c r="A233" s="21" t="s">
        <v>66</v>
      </c>
      <c r="B233" s="22">
        <f t="shared" si="248"/>
        <v>17</v>
      </c>
      <c r="C233" s="23"/>
      <c r="D233" s="23"/>
      <c r="E233" s="23"/>
      <c r="F233" s="23"/>
      <c r="G233" s="24">
        <f t="shared" ref="G233:G252" si="268">SUMPRODUCT(LARGE(Z233:AG233,ROW($1:$4)))</f>
        <v>0</v>
      </c>
      <c r="H233" s="25">
        <f t="shared" ref="H233:H252" si="269">SUM(M233,W233,K233,U233,S233,O233,Q233,Y233)</f>
        <v>0</v>
      </c>
      <c r="I233" s="26">
        <f t="shared" ref="I233:I252" si="270">COUNTA(L233,V233,J233,T233,R233,N233,P233,X233)</f>
        <v>0</v>
      </c>
      <c r="J233" s="27"/>
      <c r="K233" s="27">
        <f t="shared" ref="K233:K252" si="271">IF(J233="Or",90,IF(J233="Argent",50,IF(J233="Bronze",40,IF(J233="Cinq",15,IF(J233="Sept",5,0)))))</f>
        <v>0</v>
      </c>
      <c r="L233" s="27"/>
      <c r="M233" s="27">
        <f t="shared" ref="M233:M252" si="272">IF(L233="Or",90,IF(L233="Argent",50,IF(L233="Bronze",40,IF(L233="Cinq",15,IF(L233="Sept",5,0)))))</f>
        <v>0</v>
      </c>
      <c r="N233" s="27"/>
      <c r="O233" s="27">
        <f t="shared" ref="O233:O252" si="273">IF(N233="Or",90,IF(N233="Argent",50,IF(N233="Bronze",40,IF(N233="Cinq",15,IF(N233="Sept",5,0)))))</f>
        <v>0</v>
      </c>
      <c r="P233" s="27"/>
      <c r="Q233" s="27">
        <f t="shared" ref="Q233:Q252" si="274">IF(P233="Or",90,IF(P233="Argent",50,IF(P233="Bronze",40,IF(P233="Cinq",15,IF(P233="Sept",5,0)))))</f>
        <v>0</v>
      </c>
      <c r="R233" s="27"/>
      <c r="S233" s="27">
        <f t="shared" ref="S233:S252" si="275">IF(R233="Or",90,IF(R233="Argent",50,IF(R233="Bronze",40,IF(R233="Cinq",15,IF(R233="Sept",5,0)))))</f>
        <v>0</v>
      </c>
      <c r="T233" s="27"/>
      <c r="U233" s="27">
        <f t="shared" ref="U233:U252" si="276">IF(T233="Or",160,IF(T233="Argent",90,IF(T233="Bronze",70,IF(T233="Cinq",25,IF(T233="Sept",10,0)))))</f>
        <v>0</v>
      </c>
      <c r="V233" s="27"/>
      <c r="W233" s="27">
        <f t="shared" ref="W233:W252" si="277">IF(V233="Or",90,IF(V233="Argent",50,IF(V233="Bronze",40,IF(V233="Cinq",15,IF(V233="Sept",5,0)))))</f>
        <v>0</v>
      </c>
      <c r="X233" s="27"/>
      <c r="Y233" s="27">
        <f t="shared" ref="Y233:Y252" si="278">IF(X233="Or",90,IF(X233="Argent",50,IF(X233="Bronze",40,IF(X233="Cinq",15,IF(X233="Sept",5,0)))))</f>
        <v>0</v>
      </c>
      <c r="Z233" s="28">
        <f t="shared" ref="Z233:Z252" si="279">K233</f>
        <v>0</v>
      </c>
      <c r="AA233" s="28">
        <f t="shared" ref="AA233:AA252" si="280">S233</f>
        <v>0</v>
      </c>
      <c r="AB233" s="28">
        <f t="shared" ref="AB233:AB252" si="281">U233</f>
        <v>0</v>
      </c>
      <c r="AC233" s="28">
        <f t="shared" ref="AC233:AC252" si="282">W233</f>
        <v>0</v>
      </c>
      <c r="AD233" s="28">
        <f t="shared" ref="AD233:AD252" si="283">M233</f>
        <v>0</v>
      </c>
      <c r="AE233" s="28">
        <f t="shared" ref="AE233:AE252" si="284">O233</f>
        <v>0</v>
      </c>
      <c r="AF233" s="28">
        <f t="shared" ref="AF233:AF252" si="285">Q233</f>
        <v>0</v>
      </c>
      <c r="AG233" s="28">
        <f t="shared" ref="AG233:AG252" si="286">Y233</f>
        <v>0</v>
      </c>
    </row>
    <row r="234" spans="1:33" s="29" customFormat="1" ht="16.2" hidden="1" customHeight="1" thickBot="1" x14ac:dyDescent="0.35">
      <c r="A234" s="21" t="s">
        <v>66</v>
      </c>
      <c r="B234" s="22">
        <f t="shared" si="248"/>
        <v>17</v>
      </c>
      <c r="C234" s="23"/>
      <c r="D234" s="23"/>
      <c r="E234" s="23"/>
      <c r="F234" s="23"/>
      <c r="G234" s="24">
        <f t="shared" si="268"/>
        <v>0</v>
      </c>
      <c r="H234" s="25">
        <f t="shared" si="269"/>
        <v>0</v>
      </c>
      <c r="I234" s="26">
        <f t="shared" si="270"/>
        <v>0</v>
      </c>
      <c r="J234" s="27"/>
      <c r="K234" s="27">
        <f t="shared" si="271"/>
        <v>0</v>
      </c>
      <c r="L234" s="27"/>
      <c r="M234" s="27">
        <f t="shared" si="272"/>
        <v>0</v>
      </c>
      <c r="N234" s="27"/>
      <c r="O234" s="27">
        <f t="shared" si="273"/>
        <v>0</v>
      </c>
      <c r="P234" s="27"/>
      <c r="Q234" s="27">
        <f t="shared" si="274"/>
        <v>0</v>
      </c>
      <c r="R234" s="27"/>
      <c r="S234" s="27">
        <f t="shared" si="275"/>
        <v>0</v>
      </c>
      <c r="T234" s="27"/>
      <c r="U234" s="27">
        <f t="shared" si="276"/>
        <v>0</v>
      </c>
      <c r="V234" s="27"/>
      <c r="W234" s="27">
        <f t="shared" si="277"/>
        <v>0</v>
      </c>
      <c r="X234" s="27"/>
      <c r="Y234" s="27">
        <f t="shared" si="278"/>
        <v>0</v>
      </c>
      <c r="Z234" s="28">
        <f t="shared" si="279"/>
        <v>0</v>
      </c>
      <c r="AA234" s="28">
        <f t="shared" si="280"/>
        <v>0</v>
      </c>
      <c r="AB234" s="28">
        <f t="shared" si="281"/>
        <v>0</v>
      </c>
      <c r="AC234" s="28">
        <f t="shared" si="282"/>
        <v>0</v>
      </c>
      <c r="AD234" s="28">
        <f t="shared" si="283"/>
        <v>0</v>
      </c>
      <c r="AE234" s="28">
        <f t="shared" si="284"/>
        <v>0</v>
      </c>
      <c r="AF234" s="28">
        <f t="shared" si="285"/>
        <v>0</v>
      </c>
      <c r="AG234" s="28">
        <f t="shared" si="286"/>
        <v>0</v>
      </c>
    </row>
    <row r="235" spans="1:33" s="29" customFormat="1" ht="16.2" hidden="1" customHeight="1" thickBot="1" x14ac:dyDescent="0.35">
      <c r="A235" s="21" t="s">
        <v>66</v>
      </c>
      <c r="B235" s="22">
        <f t="shared" si="248"/>
        <v>17</v>
      </c>
      <c r="C235" s="23"/>
      <c r="D235" s="23"/>
      <c r="E235" s="23"/>
      <c r="F235" s="23"/>
      <c r="G235" s="24">
        <f t="shared" si="268"/>
        <v>0</v>
      </c>
      <c r="H235" s="25">
        <f t="shared" si="269"/>
        <v>0</v>
      </c>
      <c r="I235" s="26">
        <f t="shared" si="270"/>
        <v>0</v>
      </c>
      <c r="J235" s="27"/>
      <c r="K235" s="27">
        <f t="shared" si="271"/>
        <v>0</v>
      </c>
      <c r="L235" s="27"/>
      <c r="M235" s="27">
        <f t="shared" si="272"/>
        <v>0</v>
      </c>
      <c r="N235" s="27"/>
      <c r="O235" s="27">
        <f t="shared" si="273"/>
        <v>0</v>
      </c>
      <c r="P235" s="27"/>
      <c r="Q235" s="27">
        <f t="shared" si="274"/>
        <v>0</v>
      </c>
      <c r="R235" s="27"/>
      <c r="S235" s="27">
        <f t="shared" si="275"/>
        <v>0</v>
      </c>
      <c r="T235" s="27"/>
      <c r="U235" s="27">
        <f t="shared" si="276"/>
        <v>0</v>
      </c>
      <c r="V235" s="27"/>
      <c r="W235" s="27">
        <f t="shared" si="277"/>
        <v>0</v>
      </c>
      <c r="X235" s="27"/>
      <c r="Y235" s="27">
        <f t="shared" si="278"/>
        <v>0</v>
      </c>
      <c r="Z235" s="28">
        <f t="shared" si="279"/>
        <v>0</v>
      </c>
      <c r="AA235" s="28">
        <f t="shared" si="280"/>
        <v>0</v>
      </c>
      <c r="AB235" s="28">
        <f t="shared" si="281"/>
        <v>0</v>
      </c>
      <c r="AC235" s="28">
        <f t="shared" si="282"/>
        <v>0</v>
      </c>
      <c r="AD235" s="28">
        <f t="shared" si="283"/>
        <v>0</v>
      </c>
      <c r="AE235" s="28">
        <f t="shared" si="284"/>
        <v>0</v>
      </c>
      <c r="AF235" s="28">
        <f t="shared" si="285"/>
        <v>0</v>
      </c>
      <c r="AG235" s="28">
        <f t="shared" si="286"/>
        <v>0</v>
      </c>
    </row>
    <row r="236" spans="1:33" s="29" customFormat="1" ht="16.2" hidden="1" customHeight="1" thickBot="1" x14ac:dyDescent="0.35">
      <c r="A236" s="21" t="s">
        <v>66</v>
      </c>
      <c r="B236" s="22">
        <f t="shared" si="248"/>
        <v>17</v>
      </c>
      <c r="C236" s="23"/>
      <c r="D236" s="23"/>
      <c r="E236" s="23"/>
      <c r="F236" s="23"/>
      <c r="G236" s="24">
        <f t="shared" si="268"/>
        <v>0</v>
      </c>
      <c r="H236" s="25">
        <f t="shared" si="269"/>
        <v>0</v>
      </c>
      <c r="I236" s="26">
        <f t="shared" si="270"/>
        <v>0</v>
      </c>
      <c r="J236" s="27"/>
      <c r="K236" s="27">
        <f t="shared" si="271"/>
        <v>0</v>
      </c>
      <c r="L236" s="27"/>
      <c r="M236" s="27">
        <f t="shared" si="272"/>
        <v>0</v>
      </c>
      <c r="N236" s="27"/>
      <c r="O236" s="27">
        <f t="shared" si="273"/>
        <v>0</v>
      </c>
      <c r="P236" s="27"/>
      <c r="Q236" s="27">
        <f t="shared" si="274"/>
        <v>0</v>
      </c>
      <c r="R236" s="27"/>
      <c r="S236" s="27">
        <f t="shared" si="275"/>
        <v>0</v>
      </c>
      <c r="T236" s="27"/>
      <c r="U236" s="27">
        <f t="shared" si="276"/>
        <v>0</v>
      </c>
      <c r="V236" s="27"/>
      <c r="W236" s="27">
        <f t="shared" si="277"/>
        <v>0</v>
      </c>
      <c r="X236" s="27"/>
      <c r="Y236" s="27">
        <f t="shared" si="278"/>
        <v>0</v>
      </c>
      <c r="Z236" s="28">
        <f t="shared" si="279"/>
        <v>0</v>
      </c>
      <c r="AA236" s="28">
        <f t="shared" si="280"/>
        <v>0</v>
      </c>
      <c r="AB236" s="28">
        <f t="shared" si="281"/>
        <v>0</v>
      </c>
      <c r="AC236" s="28">
        <f t="shared" si="282"/>
        <v>0</v>
      </c>
      <c r="AD236" s="28">
        <f t="shared" si="283"/>
        <v>0</v>
      </c>
      <c r="AE236" s="28">
        <f t="shared" si="284"/>
        <v>0</v>
      </c>
      <c r="AF236" s="28">
        <f t="shared" si="285"/>
        <v>0</v>
      </c>
      <c r="AG236" s="28">
        <f t="shared" si="286"/>
        <v>0</v>
      </c>
    </row>
    <row r="237" spans="1:33" s="29" customFormat="1" ht="16.2" hidden="1" customHeight="1" thickBot="1" x14ac:dyDescent="0.35">
      <c r="A237" s="21" t="s">
        <v>66</v>
      </c>
      <c r="B237" s="22">
        <f t="shared" si="248"/>
        <v>17</v>
      </c>
      <c r="C237" s="23"/>
      <c r="D237" s="23"/>
      <c r="E237" s="23"/>
      <c r="F237" s="23"/>
      <c r="G237" s="24">
        <f t="shared" si="268"/>
        <v>0</v>
      </c>
      <c r="H237" s="25">
        <f t="shared" si="269"/>
        <v>0</v>
      </c>
      <c r="I237" s="26">
        <f t="shared" si="270"/>
        <v>0</v>
      </c>
      <c r="J237" s="27"/>
      <c r="K237" s="27">
        <f t="shared" si="271"/>
        <v>0</v>
      </c>
      <c r="L237" s="27"/>
      <c r="M237" s="27">
        <f t="shared" si="272"/>
        <v>0</v>
      </c>
      <c r="N237" s="27"/>
      <c r="O237" s="27">
        <f t="shared" si="273"/>
        <v>0</v>
      </c>
      <c r="P237" s="27"/>
      <c r="Q237" s="27">
        <f t="shared" si="274"/>
        <v>0</v>
      </c>
      <c r="R237" s="27"/>
      <c r="S237" s="27">
        <f t="shared" si="275"/>
        <v>0</v>
      </c>
      <c r="T237" s="27"/>
      <c r="U237" s="27">
        <f t="shared" si="276"/>
        <v>0</v>
      </c>
      <c r="V237" s="27"/>
      <c r="W237" s="27">
        <f t="shared" si="277"/>
        <v>0</v>
      </c>
      <c r="X237" s="27"/>
      <c r="Y237" s="27">
        <f t="shared" si="278"/>
        <v>0</v>
      </c>
      <c r="Z237" s="28">
        <f t="shared" si="279"/>
        <v>0</v>
      </c>
      <c r="AA237" s="28">
        <f t="shared" si="280"/>
        <v>0</v>
      </c>
      <c r="AB237" s="28">
        <f t="shared" si="281"/>
        <v>0</v>
      </c>
      <c r="AC237" s="28">
        <f t="shared" si="282"/>
        <v>0</v>
      </c>
      <c r="AD237" s="28">
        <f t="shared" si="283"/>
        <v>0</v>
      </c>
      <c r="AE237" s="28">
        <f t="shared" si="284"/>
        <v>0</v>
      </c>
      <c r="AF237" s="28">
        <f t="shared" si="285"/>
        <v>0</v>
      </c>
      <c r="AG237" s="28">
        <f t="shared" si="286"/>
        <v>0</v>
      </c>
    </row>
    <row r="238" spans="1:33" s="29" customFormat="1" ht="16.2" hidden="1" customHeight="1" thickBot="1" x14ac:dyDescent="0.35">
      <c r="A238" s="21" t="s">
        <v>66</v>
      </c>
      <c r="B238" s="22">
        <f t="shared" si="248"/>
        <v>17</v>
      </c>
      <c r="C238" s="23"/>
      <c r="D238" s="23"/>
      <c r="E238" s="23"/>
      <c r="F238" s="23"/>
      <c r="G238" s="24">
        <f t="shared" si="268"/>
        <v>0</v>
      </c>
      <c r="H238" s="25">
        <f t="shared" si="269"/>
        <v>0</v>
      </c>
      <c r="I238" s="26">
        <f t="shared" si="270"/>
        <v>0</v>
      </c>
      <c r="J238" s="27"/>
      <c r="K238" s="27">
        <f t="shared" si="271"/>
        <v>0</v>
      </c>
      <c r="L238" s="27"/>
      <c r="M238" s="27">
        <f t="shared" si="272"/>
        <v>0</v>
      </c>
      <c r="N238" s="27"/>
      <c r="O238" s="27">
        <f t="shared" si="273"/>
        <v>0</v>
      </c>
      <c r="P238" s="27"/>
      <c r="Q238" s="27">
        <f t="shared" si="274"/>
        <v>0</v>
      </c>
      <c r="R238" s="27"/>
      <c r="S238" s="27">
        <f t="shared" si="275"/>
        <v>0</v>
      </c>
      <c r="T238" s="27"/>
      <c r="U238" s="27">
        <f t="shared" si="276"/>
        <v>0</v>
      </c>
      <c r="V238" s="27"/>
      <c r="W238" s="27">
        <f t="shared" si="277"/>
        <v>0</v>
      </c>
      <c r="X238" s="27"/>
      <c r="Y238" s="27">
        <f t="shared" si="278"/>
        <v>0</v>
      </c>
      <c r="Z238" s="28">
        <f t="shared" si="279"/>
        <v>0</v>
      </c>
      <c r="AA238" s="28">
        <f t="shared" si="280"/>
        <v>0</v>
      </c>
      <c r="AB238" s="28">
        <f t="shared" si="281"/>
        <v>0</v>
      </c>
      <c r="AC238" s="28">
        <f t="shared" si="282"/>
        <v>0</v>
      </c>
      <c r="AD238" s="28">
        <f t="shared" si="283"/>
        <v>0</v>
      </c>
      <c r="AE238" s="28">
        <f t="shared" si="284"/>
        <v>0</v>
      </c>
      <c r="AF238" s="28">
        <f t="shared" si="285"/>
        <v>0</v>
      </c>
      <c r="AG238" s="28">
        <f t="shared" si="286"/>
        <v>0</v>
      </c>
    </row>
    <row r="239" spans="1:33" s="29" customFormat="1" ht="16.2" hidden="1" customHeight="1" thickBot="1" x14ac:dyDescent="0.35">
      <c r="A239" s="21" t="s">
        <v>66</v>
      </c>
      <c r="B239" s="22">
        <f t="shared" si="248"/>
        <v>17</v>
      </c>
      <c r="C239" s="23"/>
      <c r="D239" s="23"/>
      <c r="E239" s="23"/>
      <c r="F239" s="23"/>
      <c r="G239" s="24">
        <f t="shared" si="268"/>
        <v>0</v>
      </c>
      <c r="H239" s="25">
        <f t="shared" si="269"/>
        <v>0</v>
      </c>
      <c r="I239" s="26">
        <f t="shared" si="270"/>
        <v>0</v>
      </c>
      <c r="J239" s="27"/>
      <c r="K239" s="27">
        <f t="shared" si="271"/>
        <v>0</v>
      </c>
      <c r="L239" s="27"/>
      <c r="M239" s="27">
        <f t="shared" si="272"/>
        <v>0</v>
      </c>
      <c r="N239" s="27"/>
      <c r="O239" s="27">
        <f t="shared" si="273"/>
        <v>0</v>
      </c>
      <c r="P239" s="27"/>
      <c r="Q239" s="27">
        <f t="shared" si="274"/>
        <v>0</v>
      </c>
      <c r="R239" s="27"/>
      <c r="S239" s="27">
        <f t="shared" si="275"/>
        <v>0</v>
      </c>
      <c r="T239" s="27"/>
      <c r="U239" s="27">
        <f t="shared" si="276"/>
        <v>0</v>
      </c>
      <c r="V239" s="27"/>
      <c r="W239" s="27">
        <f t="shared" si="277"/>
        <v>0</v>
      </c>
      <c r="X239" s="27"/>
      <c r="Y239" s="27">
        <f t="shared" si="278"/>
        <v>0</v>
      </c>
      <c r="Z239" s="28">
        <f t="shared" si="279"/>
        <v>0</v>
      </c>
      <c r="AA239" s="28">
        <f t="shared" si="280"/>
        <v>0</v>
      </c>
      <c r="AB239" s="28">
        <f t="shared" si="281"/>
        <v>0</v>
      </c>
      <c r="AC239" s="28">
        <f t="shared" si="282"/>
        <v>0</v>
      </c>
      <c r="AD239" s="28">
        <f t="shared" si="283"/>
        <v>0</v>
      </c>
      <c r="AE239" s="28">
        <f t="shared" si="284"/>
        <v>0</v>
      </c>
      <c r="AF239" s="28">
        <f t="shared" si="285"/>
        <v>0</v>
      </c>
      <c r="AG239" s="28">
        <f t="shared" si="286"/>
        <v>0</v>
      </c>
    </row>
    <row r="240" spans="1:33" s="29" customFormat="1" ht="16.2" hidden="1" customHeight="1" thickBot="1" x14ac:dyDescent="0.35">
      <c r="A240" s="21" t="s">
        <v>66</v>
      </c>
      <c r="B240" s="22">
        <f t="shared" si="248"/>
        <v>17</v>
      </c>
      <c r="C240" s="23"/>
      <c r="D240" s="23"/>
      <c r="E240" s="23"/>
      <c r="F240" s="23"/>
      <c r="G240" s="24">
        <f t="shared" si="268"/>
        <v>0</v>
      </c>
      <c r="H240" s="25">
        <f t="shared" si="269"/>
        <v>0</v>
      </c>
      <c r="I240" s="26">
        <f t="shared" si="270"/>
        <v>0</v>
      </c>
      <c r="J240" s="27"/>
      <c r="K240" s="27">
        <f t="shared" si="271"/>
        <v>0</v>
      </c>
      <c r="L240" s="27"/>
      <c r="M240" s="27">
        <f t="shared" si="272"/>
        <v>0</v>
      </c>
      <c r="N240" s="27"/>
      <c r="O240" s="27">
        <f t="shared" si="273"/>
        <v>0</v>
      </c>
      <c r="P240" s="27"/>
      <c r="Q240" s="27">
        <f t="shared" si="274"/>
        <v>0</v>
      </c>
      <c r="R240" s="27"/>
      <c r="S240" s="27">
        <f t="shared" si="275"/>
        <v>0</v>
      </c>
      <c r="T240" s="27"/>
      <c r="U240" s="27">
        <f t="shared" si="276"/>
        <v>0</v>
      </c>
      <c r="V240" s="27"/>
      <c r="W240" s="27">
        <f t="shared" si="277"/>
        <v>0</v>
      </c>
      <c r="X240" s="27"/>
      <c r="Y240" s="27">
        <f t="shared" si="278"/>
        <v>0</v>
      </c>
      <c r="Z240" s="28">
        <f t="shared" si="279"/>
        <v>0</v>
      </c>
      <c r="AA240" s="28">
        <f t="shared" si="280"/>
        <v>0</v>
      </c>
      <c r="AB240" s="28">
        <f t="shared" si="281"/>
        <v>0</v>
      </c>
      <c r="AC240" s="28">
        <f t="shared" si="282"/>
        <v>0</v>
      </c>
      <c r="AD240" s="28">
        <f t="shared" si="283"/>
        <v>0</v>
      </c>
      <c r="AE240" s="28">
        <f t="shared" si="284"/>
        <v>0</v>
      </c>
      <c r="AF240" s="28">
        <f t="shared" si="285"/>
        <v>0</v>
      </c>
      <c r="AG240" s="28">
        <f t="shared" si="286"/>
        <v>0</v>
      </c>
    </row>
    <row r="241" spans="1:33" s="29" customFormat="1" ht="16.2" hidden="1" customHeight="1" thickBot="1" x14ac:dyDescent="0.35">
      <c r="A241" s="21" t="s">
        <v>66</v>
      </c>
      <c r="B241" s="22">
        <f t="shared" si="248"/>
        <v>17</v>
      </c>
      <c r="C241" s="23"/>
      <c r="D241" s="23"/>
      <c r="E241" s="23"/>
      <c r="F241" s="23"/>
      <c r="G241" s="24">
        <f t="shared" si="268"/>
        <v>0</v>
      </c>
      <c r="H241" s="25">
        <f t="shared" si="269"/>
        <v>0</v>
      </c>
      <c r="I241" s="26">
        <f t="shared" si="270"/>
        <v>0</v>
      </c>
      <c r="J241" s="27"/>
      <c r="K241" s="27">
        <f t="shared" si="271"/>
        <v>0</v>
      </c>
      <c r="L241" s="27"/>
      <c r="M241" s="27">
        <f t="shared" si="272"/>
        <v>0</v>
      </c>
      <c r="N241" s="27"/>
      <c r="O241" s="27">
        <f t="shared" si="273"/>
        <v>0</v>
      </c>
      <c r="P241" s="27"/>
      <c r="Q241" s="27">
        <f t="shared" si="274"/>
        <v>0</v>
      </c>
      <c r="R241" s="27"/>
      <c r="S241" s="27">
        <f t="shared" si="275"/>
        <v>0</v>
      </c>
      <c r="T241" s="27"/>
      <c r="U241" s="27">
        <f t="shared" si="276"/>
        <v>0</v>
      </c>
      <c r="V241" s="27"/>
      <c r="W241" s="27">
        <f t="shared" si="277"/>
        <v>0</v>
      </c>
      <c r="X241" s="27"/>
      <c r="Y241" s="27">
        <f t="shared" si="278"/>
        <v>0</v>
      </c>
      <c r="Z241" s="28">
        <f t="shared" si="279"/>
        <v>0</v>
      </c>
      <c r="AA241" s="28">
        <f t="shared" si="280"/>
        <v>0</v>
      </c>
      <c r="AB241" s="28">
        <f t="shared" si="281"/>
        <v>0</v>
      </c>
      <c r="AC241" s="28">
        <f t="shared" si="282"/>
        <v>0</v>
      </c>
      <c r="AD241" s="28">
        <f t="shared" si="283"/>
        <v>0</v>
      </c>
      <c r="AE241" s="28">
        <f t="shared" si="284"/>
        <v>0</v>
      </c>
      <c r="AF241" s="28">
        <f t="shared" si="285"/>
        <v>0</v>
      </c>
      <c r="AG241" s="28">
        <f t="shared" si="286"/>
        <v>0</v>
      </c>
    </row>
    <row r="242" spans="1:33" s="29" customFormat="1" ht="16.2" hidden="1" customHeight="1" thickBot="1" x14ac:dyDescent="0.35">
      <c r="A242" s="21" t="s">
        <v>66</v>
      </c>
      <c r="B242" s="22">
        <f t="shared" si="248"/>
        <v>17</v>
      </c>
      <c r="C242" s="23"/>
      <c r="D242" s="23"/>
      <c r="E242" s="23"/>
      <c r="F242" s="23"/>
      <c r="G242" s="24">
        <f t="shared" si="268"/>
        <v>0</v>
      </c>
      <c r="H242" s="25">
        <f t="shared" si="269"/>
        <v>0</v>
      </c>
      <c r="I242" s="26">
        <f t="shared" si="270"/>
        <v>0</v>
      </c>
      <c r="J242" s="27"/>
      <c r="K242" s="27">
        <f t="shared" si="271"/>
        <v>0</v>
      </c>
      <c r="L242" s="27"/>
      <c r="M242" s="27">
        <f t="shared" si="272"/>
        <v>0</v>
      </c>
      <c r="N242" s="27"/>
      <c r="O242" s="27">
        <f t="shared" si="273"/>
        <v>0</v>
      </c>
      <c r="P242" s="27"/>
      <c r="Q242" s="27">
        <f t="shared" si="274"/>
        <v>0</v>
      </c>
      <c r="R242" s="27"/>
      <c r="S242" s="27">
        <f t="shared" si="275"/>
        <v>0</v>
      </c>
      <c r="T242" s="27"/>
      <c r="U242" s="27">
        <f t="shared" si="276"/>
        <v>0</v>
      </c>
      <c r="V242" s="27"/>
      <c r="W242" s="27">
        <f t="shared" si="277"/>
        <v>0</v>
      </c>
      <c r="X242" s="27"/>
      <c r="Y242" s="27">
        <f t="shared" si="278"/>
        <v>0</v>
      </c>
      <c r="Z242" s="28">
        <f t="shared" si="279"/>
        <v>0</v>
      </c>
      <c r="AA242" s="28">
        <f t="shared" si="280"/>
        <v>0</v>
      </c>
      <c r="AB242" s="28">
        <f t="shared" si="281"/>
        <v>0</v>
      </c>
      <c r="AC242" s="28">
        <f t="shared" si="282"/>
        <v>0</v>
      </c>
      <c r="AD242" s="28">
        <f t="shared" si="283"/>
        <v>0</v>
      </c>
      <c r="AE242" s="28">
        <f t="shared" si="284"/>
        <v>0</v>
      </c>
      <c r="AF242" s="28">
        <f t="shared" si="285"/>
        <v>0</v>
      </c>
      <c r="AG242" s="28">
        <f t="shared" si="286"/>
        <v>0</v>
      </c>
    </row>
    <row r="243" spans="1:33" s="29" customFormat="1" ht="16.2" hidden="1" customHeight="1" thickBot="1" x14ac:dyDescent="0.35">
      <c r="A243" s="21" t="s">
        <v>66</v>
      </c>
      <c r="B243" s="22">
        <f t="shared" si="248"/>
        <v>17</v>
      </c>
      <c r="C243" s="30"/>
      <c r="D243" s="30"/>
      <c r="E243" s="30"/>
      <c r="F243" s="23"/>
      <c r="G243" s="24">
        <f t="shared" si="268"/>
        <v>0</v>
      </c>
      <c r="H243" s="25">
        <f t="shared" si="269"/>
        <v>0</v>
      </c>
      <c r="I243" s="26">
        <f t="shared" si="270"/>
        <v>0</v>
      </c>
      <c r="J243" s="27"/>
      <c r="K243" s="27">
        <f t="shared" si="271"/>
        <v>0</v>
      </c>
      <c r="L243" s="27"/>
      <c r="M243" s="27">
        <f t="shared" si="272"/>
        <v>0</v>
      </c>
      <c r="N243" s="27"/>
      <c r="O243" s="27">
        <f t="shared" si="273"/>
        <v>0</v>
      </c>
      <c r="P243" s="27"/>
      <c r="Q243" s="27">
        <f t="shared" si="274"/>
        <v>0</v>
      </c>
      <c r="R243" s="27"/>
      <c r="S243" s="27">
        <f t="shared" si="275"/>
        <v>0</v>
      </c>
      <c r="T243" s="27"/>
      <c r="U243" s="27">
        <f t="shared" si="276"/>
        <v>0</v>
      </c>
      <c r="V243" s="27"/>
      <c r="W243" s="27">
        <f t="shared" si="277"/>
        <v>0</v>
      </c>
      <c r="X243" s="27"/>
      <c r="Y243" s="27">
        <f t="shared" si="278"/>
        <v>0</v>
      </c>
      <c r="Z243" s="28">
        <f t="shared" si="279"/>
        <v>0</v>
      </c>
      <c r="AA243" s="28">
        <f t="shared" si="280"/>
        <v>0</v>
      </c>
      <c r="AB243" s="28">
        <f t="shared" si="281"/>
        <v>0</v>
      </c>
      <c r="AC243" s="28">
        <f t="shared" si="282"/>
        <v>0</v>
      </c>
      <c r="AD243" s="28">
        <f t="shared" si="283"/>
        <v>0</v>
      </c>
      <c r="AE243" s="28">
        <f t="shared" si="284"/>
        <v>0</v>
      </c>
      <c r="AF243" s="28">
        <f t="shared" si="285"/>
        <v>0</v>
      </c>
      <c r="AG243" s="28">
        <f t="shared" si="286"/>
        <v>0</v>
      </c>
    </row>
    <row r="244" spans="1:33" s="29" customFormat="1" ht="16.2" hidden="1" customHeight="1" thickBot="1" x14ac:dyDescent="0.35">
      <c r="A244" s="21" t="s">
        <v>66</v>
      </c>
      <c r="B244" s="22">
        <f t="shared" si="248"/>
        <v>17</v>
      </c>
      <c r="C244" s="30"/>
      <c r="D244" s="30"/>
      <c r="E244" s="30"/>
      <c r="F244" s="23"/>
      <c r="G244" s="24">
        <f t="shared" si="268"/>
        <v>0</v>
      </c>
      <c r="H244" s="25">
        <f t="shared" si="269"/>
        <v>0</v>
      </c>
      <c r="I244" s="26">
        <f t="shared" si="270"/>
        <v>0</v>
      </c>
      <c r="J244" s="27"/>
      <c r="K244" s="27">
        <f t="shared" si="271"/>
        <v>0</v>
      </c>
      <c r="L244" s="27"/>
      <c r="M244" s="27">
        <f t="shared" si="272"/>
        <v>0</v>
      </c>
      <c r="N244" s="27"/>
      <c r="O244" s="27">
        <f t="shared" si="273"/>
        <v>0</v>
      </c>
      <c r="P244" s="27"/>
      <c r="Q244" s="27">
        <f t="shared" si="274"/>
        <v>0</v>
      </c>
      <c r="R244" s="27"/>
      <c r="S244" s="27">
        <f t="shared" si="275"/>
        <v>0</v>
      </c>
      <c r="T244" s="27"/>
      <c r="U244" s="27">
        <f t="shared" si="276"/>
        <v>0</v>
      </c>
      <c r="V244" s="27"/>
      <c r="W244" s="27">
        <f t="shared" si="277"/>
        <v>0</v>
      </c>
      <c r="X244" s="27"/>
      <c r="Y244" s="27">
        <f t="shared" si="278"/>
        <v>0</v>
      </c>
      <c r="Z244" s="28">
        <f t="shared" si="279"/>
        <v>0</v>
      </c>
      <c r="AA244" s="28">
        <f t="shared" si="280"/>
        <v>0</v>
      </c>
      <c r="AB244" s="28">
        <f t="shared" si="281"/>
        <v>0</v>
      </c>
      <c r="AC244" s="28">
        <f t="shared" si="282"/>
        <v>0</v>
      </c>
      <c r="AD244" s="28">
        <f t="shared" si="283"/>
        <v>0</v>
      </c>
      <c r="AE244" s="28">
        <f t="shared" si="284"/>
        <v>0</v>
      </c>
      <c r="AF244" s="28">
        <f t="shared" si="285"/>
        <v>0</v>
      </c>
      <c r="AG244" s="28">
        <f t="shared" si="286"/>
        <v>0</v>
      </c>
    </row>
    <row r="245" spans="1:33" s="29" customFormat="1" ht="18" hidden="1" customHeight="1" thickBot="1" x14ac:dyDescent="0.35">
      <c r="A245" s="21" t="s">
        <v>66</v>
      </c>
      <c r="B245" s="22">
        <f t="shared" si="248"/>
        <v>17</v>
      </c>
      <c r="C245" s="23"/>
      <c r="D245" s="23"/>
      <c r="E245" s="23"/>
      <c r="F245" s="23"/>
      <c r="G245" s="24">
        <f t="shared" si="268"/>
        <v>0</v>
      </c>
      <c r="H245" s="25">
        <f t="shared" si="269"/>
        <v>0</v>
      </c>
      <c r="I245" s="26">
        <f t="shared" si="270"/>
        <v>0</v>
      </c>
      <c r="J245" s="27"/>
      <c r="K245" s="27">
        <f t="shared" si="271"/>
        <v>0</v>
      </c>
      <c r="L245" s="27"/>
      <c r="M245" s="27">
        <f t="shared" si="272"/>
        <v>0</v>
      </c>
      <c r="N245" s="27"/>
      <c r="O245" s="27">
        <f t="shared" si="273"/>
        <v>0</v>
      </c>
      <c r="P245" s="27"/>
      <c r="Q245" s="27">
        <f t="shared" si="274"/>
        <v>0</v>
      </c>
      <c r="R245" s="27"/>
      <c r="S245" s="27">
        <f t="shared" si="275"/>
        <v>0</v>
      </c>
      <c r="T245" s="27"/>
      <c r="U245" s="27">
        <f t="shared" si="276"/>
        <v>0</v>
      </c>
      <c r="V245" s="27"/>
      <c r="W245" s="27">
        <f t="shared" si="277"/>
        <v>0</v>
      </c>
      <c r="X245" s="27"/>
      <c r="Y245" s="27">
        <f t="shared" si="278"/>
        <v>0</v>
      </c>
      <c r="Z245" s="28">
        <f t="shared" si="279"/>
        <v>0</v>
      </c>
      <c r="AA245" s="28">
        <f t="shared" si="280"/>
        <v>0</v>
      </c>
      <c r="AB245" s="28">
        <f t="shared" si="281"/>
        <v>0</v>
      </c>
      <c r="AC245" s="28">
        <f t="shared" si="282"/>
        <v>0</v>
      </c>
      <c r="AD245" s="28">
        <f t="shared" si="283"/>
        <v>0</v>
      </c>
      <c r="AE245" s="28">
        <f t="shared" si="284"/>
        <v>0</v>
      </c>
      <c r="AF245" s="28">
        <f t="shared" si="285"/>
        <v>0</v>
      </c>
      <c r="AG245" s="28">
        <f t="shared" si="286"/>
        <v>0</v>
      </c>
    </row>
    <row r="246" spans="1:33" s="29" customFormat="1" ht="16.2" hidden="1" customHeight="1" thickBot="1" x14ac:dyDescent="0.35">
      <c r="A246" s="21" t="s">
        <v>66</v>
      </c>
      <c r="B246" s="22">
        <f t="shared" si="248"/>
        <v>17</v>
      </c>
      <c r="C246" s="23"/>
      <c r="D246" s="23"/>
      <c r="E246" s="23"/>
      <c r="F246" s="23"/>
      <c r="G246" s="24">
        <f t="shared" si="268"/>
        <v>0</v>
      </c>
      <c r="H246" s="25">
        <f t="shared" si="269"/>
        <v>0</v>
      </c>
      <c r="I246" s="26">
        <f t="shared" si="270"/>
        <v>0</v>
      </c>
      <c r="J246" s="27"/>
      <c r="K246" s="27">
        <f t="shared" si="271"/>
        <v>0</v>
      </c>
      <c r="L246" s="27"/>
      <c r="M246" s="27">
        <f t="shared" si="272"/>
        <v>0</v>
      </c>
      <c r="N246" s="27"/>
      <c r="O246" s="27">
        <f t="shared" si="273"/>
        <v>0</v>
      </c>
      <c r="P246" s="27"/>
      <c r="Q246" s="27">
        <f t="shared" si="274"/>
        <v>0</v>
      </c>
      <c r="R246" s="27"/>
      <c r="S246" s="27">
        <f t="shared" si="275"/>
        <v>0</v>
      </c>
      <c r="T246" s="27"/>
      <c r="U246" s="27">
        <f t="shared" si="276"/>
        <v>0</v>
      </c>
      <c r="V246" s="27"/>
      <c r="W246" s="27">
        <f t="shared" si="277"/>
        <v>0</v>
      </c>
      <c r="X246" s="27"/>
      <c r="Y246" s="27">
        <f t="shared" si="278"/>
        <v>0</v>
      </c>
      <c r="Z246" s="28">
        <f t="shared" si="279"/>
        <v>0</v>
      </c>
      <c r="AA246" s="28">
        <f t="shared" si="280"/>
        <v>0</v>
      </c>
      <c r="AB246" s="28">
        <f t="shared" si="281"/>
        <v>0</v>
      </c>
      <c r="AC246" s="28">
        <f t="shared" si="282"/>
        <v>0</v>
      </c>
      <c r="AD246" s="28">
        <f t="shared" si="283"/>
        <v>0</v>
      </c>
      <c r="AE246" s="28">
        <f t="shared" si="284"/>
        <v>0</v>
      </c>
      <c r="AF246" s="28">
        <f t="shared" si="285"/>
        <v>0</v>
      </c>
      <c r="AG246" s="28">
        <f t="shared" si="286"/>
        <v>0</v>
      </c>
    </row>
    <row r="247" spans="1:33" s="29" customFormat="1" ht="16.2" hidden="1" customHeight="1" thickBot="1" x14ac:dyDescent="0.35">
      <c r="A247" s="21" t="s">
        <v>66</v>
      </c>
      <c r="B247" s="22">
        <f t="shared" si="248"/>
        <v>17</v>
      </c>
      <c r="C247" s="23"/>
      <c r="D247" s="23"/>
      <c r="E247" s="23"/>
      <c r="F247" s="23"/>
      <c r="G247" s="24">
        <f t="shared" si="268"/>
        <v>0</v>
      </c>
      <c r="H247" s="25">
        <f t="shared" si="269"/>
        <v>0</v>
      </c>
      <c r="I247" s="26">
        <f t="shared" si="270"/>
        <v>0</v>
      </c>
      <c r="J247" s="27"/>
      <c r="K247" s="27">
        <f t="shared" si="271"/>
        <v>0</v>
      </c>
      <c r="L247" s="27"/>
      <c r="M247" s="27">
        <f t="shared" si="272"/>
        <v>0</v>
      </c>
      <c r="N247" s="27"/>
      <c r="O247" s="27">
        <f t="shared" si="273"/>
        <v>0</v>
      </c>
      <c r="P247" s="27"/>
      <c r="Q247" s="27">
        <f t="shared" si="274"/>
        <v>0</v>
      </c>
      <c r="R247" s="27"/>
      <c r="S247" s="27">
        <f t="shared" si="275"/>
        <v>0</v>
      </c>
      <c r="T247" s="27"/>
      <c r="U247" s="27">
        <f t="shared" si="276"/>
        <v>0</v>
      </c>
      <c r="V247" s="27"/>
      <c r="W247" s="27">
        <f t="shared" si="277"/>
        <v>0</v>
      </c>
      <c r="X247" s="27"/>
      <c r="Y247" s="27">
        <f t="shared" si="278"/>
        <v>0</v>
      </c>
      <c r="Z247" s="28">
        <f t="shared" si="279"/>
        <v>0</v>
      </c>
      <c r="AA247" s="28">
        <f t="shared" si="280"/>
        <v>0</v>
      </c>
      <c r="AB247" s="28">
        <f t="shared" si="281"/>
        <v>0</v>
      </c>
      <c r="AC247" s="28">
        <f t="shared" si="282"/>
        <v>0</v>
      </c>
      <c r="AD247" s="28">
        <f t="shared" si="283"/>
        <v>0</v>
      </c>
      <c r="AE247" s="28">
        <f t="shared" si="284"/>
        <v>0</v>
      </c>
      <c r="AF247" s="28">
        <f t="shared" si="285"/>
        <v>0</v>
      </c>
      <c r="AG247" s="28">
        <f t="shared" si="286"/>
        <v>0</v>
      </c>
    </row>
    <row r="248" spans="1:33" s="29" customFormat="1" ht="18" hidden="1" customHeight="1" thickBot="1" x14ac:dyDescent="0.35">
      <c r="A248" s="21" t="s">
        <v>66</v>
      </c>
      <c r="B248" s="22">
        <f t="shared" si="248"/>
        <v>17</v>
      </c>
      <c r="C248" s="23"/>
      <c r="D248" s="23"/>
      <c r="E248" s="23"/>
      <c r="F248" s="23"/>
      <c r="G248" s="24">
        <f t="shared" si="268"/>
        <v>0</v>
      </c>
      <c r="H248" s="25">
        <f t="shared" si="269"/>
        <v>0</v>
      </c>
      <c r="I248" s="26">
        <f t="shared" si="270"/>
        <v>0</v>
      </c>
      <c r="J248" s="27"/>
      <c r="K248" s="27">
        <f t="shared" si="271"/>
        <v>0</v>
      </c>
      <c r="L248" s="27"/>
      <c r="M248" s="27">
        <f t="shared" si="272"/>
        <v>0</v>
      </c>
      <c r="N248" s="27"/>
      <c r="O248" s="27">
        <f t="shared" si="273"/>
        <v>0</v>
      </c>
      <c r="P248" s="27"/>
      <c r="Q248" s="27">
        <f t="shared" si="274"/>
        <v>0</v>
      </c>
      <c r="R248" s="27"/>
      <c r="S248" s="27">
        <f t="shared" si="275"/>
        <v>0</v>
      </c>
      <c r="T248" s="27"/>
      <c r="U248" s="27">
        <f t="shared" si="276"/>
        <v>0</v>
      </c>
      <c r="V248" s="27"/>
      <c r="W248" s="27">
        <f t="shared" si="277"/>
        <v>0</v>
      </c>
      <c r="X248" s="27"/>
      <c r="Y248" s="27">
        <f t="shared" si="278"/>
        <v>0</v>
      </c>
      <c r="Z248" s="28">
        <f t="shared" si="279"/>
        <v>0</v>
      </c>
      <c r="AA248" s="28">
        <f t="shared" si="280"/>
        <v>0</v>
      </c>
      <c r="AB248" s="28">
        <f t="shared" si="281"/>
        <v>0</v>
      </c>
      <c r="AC248" s="28">
        <f t="shared" si="282"/>
        <v>0</v>
      </c>
      <c r="AD248" s="28">
        <f t="shared" si="283"/>
        <v>0</v>
      </c>
      <c r="AE248" s="28">
        <f t="shared" si="284"/>
        <v>0</v>
      </c>
      <c r="AF248" s="28">
        <f t="shared" si="285"/>
        <v>0</v>
      </c>
      <c r="AG248" s="28">
        <f t="shared" si="286"/>
        <v>0</v>
      </c>
    </row>
    <row r="249" spans="1:33" s="29" customFormat="1" ht="16.2" hidden="1" customHeight="1" thickBot="1" x14ac:dyDescent="0.35">
      <c r="A249" s="21" t="s">
        <v>66</v>
      </c>
      <c r="B249" s="22">
        <f t="shared" si="248"/>
        <v>17</v>
      </c>
      <c r="C249" s="23"/>
      <c r="D249" s="23"/>
      <c r="E249" s="23"/>
      <c r="F249" s="23"/>
      <c r="G249" s="24">
        <f t="shared" si="268"/>
        <v>0</v>
      </c>
      <c r="H249" s="25">
        <f t="shared" si="269"/>
        <v>0</v>
      </c>
      <c r="I249" s="26">
        <f t="shared" si="270"/>
        <v>0</v>
      </c>
      <c r="J249" s="27"/>
      <c r="K249" s="27">
        <f t="shared" si="271"/>
        <v>0</v>
      </c>
      <c r="L249" s="27"/>
      <c r="M249" s="27">
        <f t="shared" si="272"/>
        <v>0</v>
      </c>
      <c r="N249" s="27"/>
      <c r="O249" s="27">
        <f t="shared" si="273"/>
        <v>0</v>
      </c>
      <c r="P249" s="27"/>
      <c r="Q249" s="27">
        <f t="shared" si="274"/>
        <v>0</v>
      </c>
      <c r="R249" s="27"/>
      <c r="S249" s="27">
        <f t="shared" si="275"/>
        <v>0</v>
      </c>
      <c r="T249" s="27"/>
      <c r="U249" s="27">
        <f t="shared" si="276"/>
        <v>0</v>
      </c>
      <c r="V249" s="27"/>
      <c r="W249" s="27">
        <f t="shared" si="277"/>
        <v>0</v>
      </c>
      <c r="X249" s="27"/>
      <c r="Y249" s="27">
        <f t="shared" si="278"/>
        <v>0</v>
      </c>
      <c r="Z249" s="28">
        <f t="shared" si="279"/>
        <v>0</v>
      </c>
      <c r="AA249" s="28">
        <f t="shared" si="280"/>
        <v>0</v>
      </c>
      <c r="AB249" s="28">
        <f t="shared" si="281"/>
        <v>0</v>
      </c>
      <c r="AC249" s="28">
        <f t="shared" si="282"/>
        <v>0</v>
      </c>
      <c r="AD249" s="28">
        <f t="shared" si="283"/>
        <v>0</v>
      </c>
      <c r="AE249" s="28">
        <f t="shared" si="284"/>
        <v>0</v>
      </c>
      <c r="AF249" s="28">
        <f t="shared" si="285"/>
        <v>0</v>
      </c>
      <c r="AG249" s="28">
        <f t="shared" si="286"/>
        <v>0</v>
      </c>
    </row>
    <row r="250" spans="1:33" s="29" customFormat="1" ht="18" hidden="1" customHeight="1" thickBot="1" x14ac:dyDescent="0.35">
      <c r="A250" s="21" t="s">
        <v>66</v>
      </c>
      <c r="B250" s="22">
        <f t="shared" si="248"/>
        <v>17</v>
      </c>
      <c r="C250" s="23"/>
      <c r="D250" s="23"/>
      <c r="E250" s="23"/>
      <c r="F250" s="23"/>
      <c r="G250" s="24">
        <f t="shared" si="268"/>
        <v>0</v>
      </c>
      <c r="H250" s="25">
        <f t="shared" si="269"/>
        <v>0</v>
      </c>
      <c r="I250" s="26">
        <f t="shared" si="270"/>
        <v>0</v>
      </c>
      <c r="J250" s="27"/>
      <c r="K250" s="27">
        <f t="shared" si="271"/>
        <v>0</v>
      </c>
      <c r="L250" s="27"/>
      <c r="M250" s="27">
        <f t="shared" si="272"/>
        <v>0</v>
      </c>
      <c r="N250" s="27"/>
      <c r="O250" s="27">
        <f t="shared" si="273"/>
        <v>0</v>
      </c>
      <c r="P250" s="27"/>
      <c r="Q250" s="27">
        <f t="shared" si="274"/>
        <v>0</v>
      </c>
      <c r="R250" s="27"/>
      <c r="S250" s="27">
        <f t="shared" si="275"/>
        <v>0</v>
      </c>
      <c r="T250" s="27"/>
      <c r="U250" s="27">
        <f t="shared" si="276"/>
        <v>0</v>
      </c>
      <c r="V250" s="27"/>
      <c r="W250" s="27">
        <f t="shared" si="277"/>
        <v>0</v>
      </c>
      <c r="X250" s="27"/>
      <c r="Y250" s="27">
        <f t="shared" si="278"/>
        <v>0</v>
      </c>
      <c r="Z250" s="28">
        <f t="shared" si="279"/>
        <v>0</v>
      </c>
      <c r="AA250" s="28">
        <f t="shared" si="280"/>
        <v>0</v>
      </c>
      <c r="AB250" s="28">
        <f t="shared" si="281"/>
        <v>0</v>
      </c>
      <c r="AC250" s="28">
        <f t="shared" si="282"/>
        <v>0</v>
      </c>
      <c r="AD250" s="28">
        <f t="shared" si="283"/>
        <v>0</v>
      </c>
      <c r="AE250" s="28">
        <f t="shared" si="284"/>
        <v>0</v>
      </c>
      <c r="AF250" s="28">
        <f t="shared" si="285"/>
        <v>0</v>
      </c>
      <c r="AG250" s="28">
        <f t="shared" si="286"/>
        <v>0</v>
      </c>
    </row>
    <row r="251" spans="1:33" s="29" customFormat="1" ht="16.2" hidden="1" customHeight="1" thickBot="1" x14ac:dyDescent="0.35">
      <c r="A251" s="21" t="s">
        <v>66</v>
      </c>
      <c r="B251" s="22">
        <f t="shared" si="248"/>
        <v>17</v>
      </c>
      <c r="C251" s="23"/>
      <c r="D251" s="23"/>
      <c r="E251" s="23"/>
      <c r="F251" s="23"/>
      <c r="G251" s="24">
        <f t="shared" si="268"/>
        <v>0</v>
      </c>
      <c r="H251" s="25">
        <f t="shared" si="269"/>
        <v>0</v>
      </c>
      <c r="I251" s="26">
        <f t="shared" si="270"/>
        <v>0</v>
      </c>
      <c r="J251" s="27"/>
      <c r="K251" s="27">
        <f t="shared" si="271"/>
        <v>0</v>
      </c>
      <c r="L251" s="27"/>
      <c r="M251" s="27">
        <f t="shared" si="272"/>
        <v>0</v>
      </c>
      <c r="N251" s="27"/>
      <c r="O251" s="27">
        <f t="shared" si="273"/>
        <v>0</v>
      </c>
      <c r="P251" s="27"/>
      <c r="Q251" s="27">
        <f t="shared" si="274"/>
        <v>0</v>
      </c>
      <c r="R251" s="27"/>
      <c r="S251" s="27">
        <f t="shared" si="275"/>
        <v>0</v>
      </c>
      <c r="T251" s="27"/>
      <c r="U251" s="27">
        <f t="shared" si="276"/>
        <v>0</v>
      </c>
      <c r="V251" s="27"/>
      <c r="W251" s="27">
        <f t="shared" si="277"/>
        <v>0</v>
      </c>
      <c r="X251" s="27"/>
      <c r="Y251" s="27">
        <f t="shared" si="278"/>
        <v>0</v>
      </c>
      <c r="Z251" s="28">
        <f t="shared" si="279"/>
        <v>0</v>
      </c>
      <c r="AA251" s="28">
        <f t="shared" si="280"/>
        <v>0</v>
      </c>
      <c r="AB251" s="28">
        <f t="shared" si="281"/>
        <v>0</v>
      </c>
      <c r="AC251" s="28">
        <f t="shared" si="282"/>
        <v>0</v>
      </c>
      <c r="AD251" s="28">
        <f t="shared" si="283"/>
        <v>0</v>
      </c>
      <c r="AE251" s="28">
        <f t="shared" si="284"/>
        <v>0</v>
      </c>
      <c r="AF251" s="28">
        <f t="shared" si="285"/>
        <v>0</v>
      </c>
      <c r="AG251" s="28">
        <f t="shared" si="286"/>
        <v>0</v>
      </c>
    </row>
    <row r="252" spans="1:33" s="29" customFormat="1" ht="16.2" hidden="1" customHeight="1" thickBot="1" x14ac:dyDescent="0.35">
      <c r="A252" s="21" t="s">
        <v>66</v>
      </c>
      <c r="B252" s="22">
        <f t="shared" si="248"/>
        <v>17</v>
      </c>
      <c r="C252" s="23"/>
      <c r="D252" s="57"/>
      <c r="E252" s="23"/>
      <c r="F252" s="23"/>
      <c r="G252" s="24">
        <f t="shared" si="268"/>
        <v>0</v>
      </c>
      <c r="H252" s="25">
        <f t="shared" si="269"/>
        <v>0</v>
      </c>
      <c r="I252" s="26">
        <f t="shared" si="270"/>
        <v>0</v>
      </c>
      <c r="J252" s="27"/>
      <c r="K252" s="27">
        <f t="shared" si="271"/>
        <v>0</v>
      </c>
      <c r="L252" s="27"/>
      <c r="M252" s="27">
        <f t="shared" si="272"/>
        <v>0</v>
      </c>
      <c r="N252" s="27"/>
      <c r="O252" s="27">
        <f t="shared" si="273"/>
        <v>0</v>
      </c>
      <c r="P252" s="27"/>
      <c r="Q252" s="27">
        <f t="shared" si="274"/>
        <v>0</v>
      </c>
      <c r="R252" s="27"/>
      <c r="S252" s="27">
        <f t="shared" si="275"/>
        <v>0</v>
      </c>
      <c r="T252" s="27"/>
      <c r="U252" s="27">
        <f t="shared" si="276"/>
        <v>0</v>
      </c>
      <c r="V252" s="27"/>
      <c r="W252" s="27">
        <f t="shared" si="277"/>
        <v>0</v>
      </c>
      <c r="X252" s="27"/>
      <c r="Y252" s="27">
        <f t="shared" si="278"/>
        <v>0</v>
      </c>
      <c r="Z252" s="28">
        <f t="shared" si="279"/>
        <v>0</v>
      </c>
      <c r="AA252" s="28">
        <f t="shared" si="280"/>
        <v>0</v>
      </c>
      <c r="AB252" s="28">
        <f t="shared" si="281"/>
        <v>0</v>
      </c>
      <c r="AC252" s="28">
        <f t="shared" si="282"/>
        <v>0</v>
      </c>
      <c r="AD252" s="28">
        <f t="shared" si="283"/>
        <v>0</v>
      </c>
      <c r="AE252" s="28">
        <f t="shared" si="284"/>
        <v>0</v>
      </c>
      <c r="AF252" s="28">
        <f t="shared" si="285"/>
        <v>0</v>
      </c>
      <c r="AG252" s="28">
        <f t="shared" si="286"/>
        <v>0</v>
      </c>
    </row>
    <row r="253" spans="1:33" ht="16.2" thickBot="1" x14ac:dyDescent="0.35">
      <c r="A253" s="34"/>
      <c r="B253" s="35"/>
      <c r="C253" s="36"/>
      <c r="D253" s="37"/>
      <c r="E253" s="38"/>
      <c r="F253" s="39"/>
      <c r="G253" s="40"/>
      <c r="H253" s="39"/>
      <c r="I253" s="39"/>
      <c r="J253" s="39"/>
      <c r="K253" s="39"/>
      <c r="L253" s="41"/>
      <c r="M253" s="41"/>
      <c r="N253" s="41"/>
      <c r="O253" s="41"/>
      <c r="P253" s="41"/>
      <c r="Q253" s="41"/>
      <c r="R253" s="39"/>
      <c r="S253" s="39"/>
      <c r="T253" s="39"/>
      <c r="U253" s="39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</row>
    <row r="254" spans="1:33" s="29" customFormat="1" ht="16.2" thickBot="1" x14ac:dyDescent="0.35">
      <c r="A254" s="21" t="s">
        <v>68</v>
      </c>
      <c r="B254" s="22">
        <f t="shared" ref="B254:B269" si="287">RANK(G254,$G$254:$G$277,0)</f>
        <v>1</v>
      </c>
      <c r="C254" s="23" t="s">
        <v>136</v>
      </c>
      <c r="D254" s="23" t="s">
        <v>137</v>
      </c>
      <c r="E254" s="23" t="s">
        <v>51</v>
      </c>
      <c r="F254" s="23" t="s">
        <v>45</v>
      </c>
      <c r="G254" s="24">
        <f t="shared" ref="G254:G269" si="288">SUMPRODUCT(LARGE(Z254:AG254,ROW($1:$4)))</f>
        <v>330</v>
      </c>
      <c r="H254" s="25">
        <f t="shared" ref="H254:H269" si="289">SUM(M254,W254,K254,U254,S254,O254,Q254,Y254)</f>
        <v>330</v>
      </c>
      <c r="I254" s="26">
        <f t="shared" ref="I254:I269" si="290">COUNTA(L254,V254,J254,T254,R254,N254,P254,X254)</f>
        <v>4</v>
      </c>
      <c r="J254" s="27" t="s">
        <v>38</v>
      </c>
      <c r="K254" s="27">
        <f t="shared" ref="K254:K269" si="291">IF(J254="Or",90,IF(J254="Argent",50,IF(J254="Bronze",40,IF(J254="Cinq",15,IF(J254="Sept",5,0)))))</f>
        <v>40</v>
      </c>
      <c r="L254" s="27"/>
      <c r="M254" s="27">
        <f t="shared" ref="M254:M269" si="292">IF(L254="Or",90,IF(L254="Argent",50,IF(L254="Bronze",40,IF(L254="Cinq",15,IF(L254="Sept",5,0)))))</f>
        <v>0</v>
      </c>
      <c r="N254" s="27"/>
      <c r="O254" s="27">
        <f t="shared" ref="O254:O269" si="293">IF(N254="Or",90,IF(N254="Argent",50,IF(N254="Bronze",40,IF(N254="Cinq",15,IF(N254="Sept",5,0)))))</f>
        <v>0</v>
      </c>
      <c r="P254" s="27"/>
      <c r="Q254" s="27">
        <f t="shared" ref="Q254:Q269" si="294">IF(P254="Or",90,IF(P254="Argent",50,IF(P254="Bronze",40,IF(P254="Cinq",15,IF(P254="Sept",5,0)))))</f>
        <v>0</v>
      </c>
      <c r="R254" s="27" t="s">
        <v>34</v>
      </c>
      <c r="S254" s="27">
        <f t="shared" ref="S254:S269" si="295">IF(R254="Or",90,IF(R254="Argent",50,IF(R254="Bronze",40,IF(R254="Cinq",15,IF(R254="Sept",5,0)))))</f>
        <v>90</v>
      </c>
      <c r="T254" s="27" t="s">
        <v>34</v>
      </c>
      <c r="U254" s="27">
        <f t="shared" ref="U254:U269" si="296">IF(T254="Or",160,IF(T254="Argent",90,IF(T254="Bronze",70,IF(T254="Cinq",25,IF(T254="Sept",10,0)))))</f>
        <v>160</v>
      </c>
      <c r="V254" s="27" t="s">
        <v>38</v>
      </c>
      <c r="W254" s="27">
        <f t="shared" ref="W254:W269" si="297">IF(V254="Or",90,IF(V254="Argent",50,IF(V254="Bronze",40,IF(V254="Cinq",15,IF(V254="Sept",5,0)))))</f>
        <v>40</v>
      </c>
      <c r="X254" s="27"/>
      <c r="Y254" s="27">
        <f t="shared" ref="Y254:Y269" si="298">IF(X254="Or",90,IF(X254="Argent",50,IF(X254="Bronze",40,IF(X254="Cinq",15,IF(X254="Sept",5,0)))))</f>
        <v>0</v>
      </c>
      <c r="Z254" s="28">
        <f t="shared" ref="Z254:Z269" si="299">K254</f>
        <v>40</v>
      </c>
      <c r="AA254" s="28">
        <f t="shared" ref="AA254:AA269" si="300">S254</f>
        <v>90</v>
      </c>
      <c r="AB254" s="28">
        <f t="shared" ref="AB254:AB269" si="301">U254</f>
        <v>160</v>
      </c>
      <c r="AC254" s="28">
        <f t="shared" ref="AC254:AC269" si="302">W254</f>
        <v>40</v>
      </c>
      <c r="AD254" s="28">
        <f t="shared" ref="AD254:AD269" si="303">M254</f>
        <v>0</v>
      </c>
      <c r="AE254" s="28">
        <f t="shared" ref="AE254:AE269" si="304">O254</f>
        <v>0</v>
      </c>
      <c r="AF254" s="28">
        <f t="shared" ref="AF254:AF269" si="305">Q254</f>
        <v>0</v>
      </c>
      <c r="AG254" s="28">
        <f t="shared" ref="AG254:AG269" si="306">Y254</f>
        <v>0</v>
      </c>
    </row>
    <row r="255" spans="1:33" s="29" customFormat="1" ht="16.2" thickBot="1" x14ac:dyDescent="0.35">
      <c r="A255" s="21" t="s">
        <v>68</v>
      </c>
      <c r="B255" s="22">
        <f t="shared" si="287"/>
        <v>2</v>
      </c>
      <c r="C255" s="29" t="s">
        <v>481</v>
      </c>
      <c r="D255" s="23" t="s">
        <v>482</v>
      </c>
      <c r="E255" s="29" t="s">
        <v>124</v>
      </c>
      <c r="F255" s="23" t="s">
        <v>45</v>
      </c>
      <c r="G255" s="24">
        <f t="shared" si="288"/>
        <v>140</v>
      </c>
      <c r="H255" s="25">
        <f t="shared" si="289"/>
        <v>140</v>
      </c>
      <c r="I255" s="26">
        <f t="shared" si="290"/>
        <v>3</v>
      </c>
      <c r="J255" s="27"/>
      <c r="K255" s="27">
        <f t="shared" si="291"/>
        <v>0</v>
      </c>
      <c r="L255" s="27"/>
      <c r="M255" s="27">
        <f t="shared" si="292"/>
        <v>0</v>
      </c>
      <c r="N255" s="27"/>
      <c r="O255" s="27">
        <f t="shared" si="293"/>
        <v>0</v>
      </c>
      <c r="P255" s="27"/>
      <c r="Q255" s="27">
        <f t="shared" si="294"/>
        <v>0</v>
      </c>
      <c r="R255" s="27" t="s">
        <v>38</v>
      </c>
      <c r="S255" s="27">
        <f t="shared" si="295"/>
        <v>40</v>
      </c>
      <c r="T255" s="27" t="s">
        <v>39</v>
      </c>
      <c r="U255" s="27">
        <f t="shared" si="296"/>
        <v>10</v>
      </c>
      <c r="V255" s="27" t="s">
        <v>34</v>
      </c>
      <c r="W255" s="27">
        <f t="shared" si="297"/>
        <v>90</v>
      </c>
      <c r="X255" s="27"/>
      <c r="Y255" s="27">
        <f t="shared" si="298"/>
        <v>0</v>
      </c>
      <c r="Z255" s="28">
        <f t="shared" si="299"/>
        <v>0</v>
      </c>
      <c r="AA255" s="28">
        <f t="shared" si="300"/>
        <v>40</v>
      </c>
      <c r="AB255" s="28">
        <f t="shared" si="301"/>
        <v>10</v>
      </c>
      <c r="AC255" s="28">
        <f t="shared" si="302"/>
        <v>90</v>
      </c>
      <c r="AD255" s="28">
        <f t="shared" si="303"/>
        <v>0</v>
      </c>
      <c r="AE255" s="28">
        <f t="shared" si="304"/>
        <v>0</v>
      </c>
      <c r="AF255" s="28">
        <f t="shared" si="305"/>
        <v>0</v>
      </c>
      <c r="AG255" s="28">
        <f t="shared" si="306"/>
        <v>0</v>
      </c>
    </row>
    <row r="256" spans="1:33" s="29" customFormat="1" ht="16.2" thickBot="1" x14ac:dyDescent="0.35">
      <c r="A256" s="21" t="s">
        <v>68</v>
      </c>
      <c r="B256" s="22">
        <f t="shared" si="287"/>
        <v>3</v>
      </c>
      <c r="C256" s="23" t="s">
        <v>294</v>
      </c>
      <c r="D256" s="23" t="s">
        <v>295</v>
      </c>
      <c r="E256" s="23" t="s">
        <v>296</v>
      </c>
      <c r="F256" s="23" t="s">
        <v>120</v>
      </c>
      <c r="G256" s="24">
        <f t="shared" si="288"/>
        <v>90</v>
      </c>
      <c r="H256" s="25">
        <f t="shared" si="289"/>
        <v>90</v>
      </c>
      <c r="I256" s="26">
        <f t="shared" si="290"/>
        <v>1</v>
      </c>
      <c r="J256" s="27"/>
      <c r="K256" s="27">
        <f t="shared" si="291"/>
        <v>0</v>
      </c>
      <c r="L256" s="27" t="s">
        <v>34</v>
      </c>
      <c r="M256" s="27">
        <f t="shared" si="292"/>
        <v>90</v>
      </c>
      <c r="N256" s="27"/>
      <c r="O256" s="27">
        <f t="shared" si="293"/>
        <v>0</v>
      </c>
      <c r="P256" s="27"/>
      <c r="Q256" s="27">
        <f t="shared" si="294"/>
        <v>0</v>
      </c>
      <c r="R256" s="27"/>
      <c r="S256" s="27">
        <f t="shared" si="295"/>
        <v>0</v>
      </c>
      <c r="T256" s="27"/>
      <c r="U256" s="27">
        <f t="shared" si="296"/>
        <v>0</v>
      </c>
      <c r="V256" s="27"/>
      <c r="W256" s="27">
        <f t="shared" si="297"/>
        <v>0</v>
      </c>
      <c r="X256" s="27"/>
      <c r="Y256" s="27">
        <f t="shared" si="298"/>
        <v>0</v>
      </c>
      <c r="Z256" s="28">
        <f t="shared" si="299"/>
        <v>0</v>
      </c>
      <c r="AA256" s="28">
        <f t="shared" si="300"/>
        <v>0</v>
      </c>
      <c r="AB256" s="28">
        <f t="shared" si="301"/>
        <v>0</v>
      </c>
      <c r="AC256" s="28">
        <f t="shared" si="302"/>
        <v>0</v>
      </c>
      <c r="AD256" s="28">
        <f t="shared" si="303"/>
        <v>90</v>
      </c>
      <c r="AE256" s="28">
        <f t="shared" si="304"/>
        <v>0</v>
      </c>
      <c r="AF256" s="28">
        <f t="shared" si="305"/>
        <v>0</v>
      </c>
      <c r="AG256" s="28">
        <f t="shared" si="306"/>
        <v>0</v>
      </c>
    </row>
    <row r="257" spans="1:33" s="29" customFormat="1" ht="16.2" thickBot="1" x14ac:dyDescent="0.35">
      <c r="A257" s="21" t="s">
        <v>68</v>
      </c>
      <c r="B257" s="22">
        <f t="shared" si="287"/>
        <v>3</v>
      </c>
      <c r="C257" s="23" t="s">
        <v>413</v>
      </c>
      <c r="D257" s="23" t="s">
        <v>414</v>
      </c>
      <c r="E257" s="23" t="s">
        <v>282</v>
      </c>
      <c r="F257" s="23" t="s">
        <v>121</v>
      </c>
      <c r="G257" s="24">
        <f t="shared" si="288"/>
        <v>90</v>
      </c>
      <c r="H257" s="25">
        <f t="shared" si="289"/>
        <v>90</v>
      </c>
      <c r="I257" s="26">
        <f t="shared" si="290"/>
        <v>1</v>
      </c>
      <c r="J257" s="27"/>
      <c r="K257" s="27">
        <f t="shared" si="291"/>
        <v>0</v>
      </c>
      <c r="L257" s="27"/>
      <c r="M257" s="27">
        <f t="shared" si="292"/>
        <v>0</v>
      </c>
      <c r="N257" s="27" t="s">
        <v>34</v>
      </c>
      <c r="O257" s="27">
        <f t="shared" si="293"/>
        <v>90</v>
      </c>
      <c r="P257" s="27"/>
      <c r="Q257" s="27">
        <f t="shared" si="294"/>
        <v>0</v>
      </c>
      <c r="R257" s="27"/>
      <c r="S257" s="27">
        <f t="shared" si="295"/>
        <v>0</v>
      </c>
      <c r="T257" s="27"/>
      <c r="U257" s="27">
        <f t="shared" si="296"/>
        <v>0</v>
      </c>
      <c r="V257" s="27"/>
      <c r="W257" s="27">
        <f t="shared" si="297"/>
        <v>0</v>
      </c>
      <c r="X257" s="27"/>
      <c r="Y257" s="27">
        <f t="shared" si="298"/>
        <v>0</v>
      </c>
      <c r="Z257" s="28">
        <f t="shared" si="299"/>
        <v>0</v>
      </c>
      <c r="AA257" s="28">
        <f t="shared" si="300"/>
        <v>0</v>
      </c>
      <c r="AB257" s="28">
        <f t="shared" si="301"/>
        <v>0</v>
      </c>
      <c r="AC257" s="28">
        <f t="shared" si="302"/>
        <v>0</v>
      </c>
      <c r="AD257" s="28">
        <f t="shared" si="303"/>
        <v>0</v>
      </c>
      <c r="AE257" s="28">
        <f t="shared" si="304"/>
        <v>90</v>
      </c>
      <c r="AF257" s="28">
        <f t="shared" si="305"/>
        <v>0</v>
      </c>
      <c r="AG257" s="28">
        <f t="shared" si="306"/>
        <v>0</v>
      </c>
    </row>
    <row r="258" spans="1:33" s="29" customFormat="1" ht="16.2" thickBot="1" x14ac:dyDescent="0.35">
      <c r="A258" s="21" t="s">
        <v>68</v>
      </c>
      <c r="B258" s="22">
        <f t="shared" si="287"/>
        <v>5</v>
      </c>
      <c r="C258" s="23" t="s">
        <v>417</v>
      </c>
      <c r="D258" s="23" t="s">
        <v>418</v>
      </c>
      <c r="E258" s="23" t="s">
        <v>56</v>
      </c>
      <c r="F258" s="23" t="s">
        <v>47</v>
      </c>
      <c r="G258" s="24">
        <f t="shared" si="288"/>
        <v>65</v>
      </c>
      <c r="H258" s="25">
        <f t="shared" si="289"/>
        <v>65</v>
      </c>
      <c r="I258" s="26">
        <f t="shared" si="290"/>
        <v>2</v>
      </c>
      <c r="J258" s="27"/>
      <c r="K258" s="27">
        <f t="shared" si="291"/>
        <v>0</v>
      </c>
      <c r="L258" s="27"/>
      <c r="M258" s="27">
        <f t="shared" si="292"/>
        <v>0</v>
      </c>
      <c r="N258" s="27" t="s">
        <v>41</v>
      </c>
      <c r="O258" s="27">
        <f t="shared" si="293"/>
        <v>15</v>
      </c>
      <c r="P258" s="27"/>
      <c r="Q258" s="27">
        <f t="shared" si="294"/>
        <v>0</v>
      </c>
      <c r="R258" s="27" t="s">
        <v>35</v>
      </c>
      <c r="S258" s="27">
        <f t="shared" si="295"/>
        <v>50</v>
      </c>
      <c r="T258" s="27"/>
      <c r="U258" s="27">
        <f t="shared" si="296"/>
        <v>0</v>
      </c>
      <c r="V258" s="27"/>
      <c r="W258" s="27">
        <f t="shared" si="297"/>
        <v>0</v>
      </c>
      <c r="X258" s="27"/>
      <c r="Y258" s="27">
        <f t="shared" si="298"/>
        <v>0</v>
      </c>
      <c r="Z258" s="28">
        <f t="shared" si="299"/>
        <v>0</v>
      </c>
      <c r="AA258" s="28">
        <f t="shared" si="300"/>
        <v>50</v>
      </c>
      <c r="AB258" s="28">
        <f t="shared" si="301"/>
        <v>0</v>
      </c>
      <c r="AC258" s="28">
        <f t="shared" si="302"/>
        <v>0</v>
      </c>
      <c r="AD258" s="28">
        <f t="shared" si="303"/>
        <v>0</v>
      </c>
      <c r="AE258" s="28">
        <f t="shared" si="304"/>
        <v>15</v>
      </c>
      <c r="AF258" s="28">
        <f t="shared" si="305"/>
        <v>0</v>
      </c>
      <c r="AG258" s="28">
        <f t="shared" si="306"/>
        <v>0</v>
      </c>
    </row>
    <row r="259" spans="1:33" s="29" customFormat="1" ht="16.2" thickBot="1" x14ac:dyDescent="0.35">
      <c r="A259" s="21" t="s">
        <v>68</v>
      </c>
      <c r="B259" s="22">
        <f t="shared" si="287"/>
        <v>6</v>
      </c>
      <c r="C259" s="23" t="s">
        <v>290</v>
      </c>
      <c r="D259" s="23" t="s">
        <v>291</v>
      </c>
      <c r="E259" s="23" t="s">
        <v>282</v>
      </c>
      <c r="F259" s="23" t="s">
        <v>121</v>
      </c>
      <c r="G259" s="24">
        <f t="shared" si="288"/>
        <v>50</v>
      </c>
      <c r="H259" s="25">
        <f t="shared" si="289"/>
        <v>50</v>
      </c>
      <c r="I259" s="26">
        <f t="shared" si="290"/>
        <v>1</v>
      </c>
      <c r="J259" s="27"/>
      <c r="K259" s="27">
        <f t="shared" si="291"/>
        <v>0</v>
      </c>
      <c r="L259" s="27"/>
      <c r="M259" s="27">
        <f t="shared" si="292"/>
        <v>0</v>
      </c>
      <c r="N259" s="27" t="s">
        <v>35</v>
      </c>
      <c r="O259" s="27">
        <f t="shared" si="293"/>
        <v>50</v>
      </c>
      <c r="P259" s="27"/>
      <c r="Q259" s="27">
        <f t="shared" si="294"/>
        <v>0</v>
      </c>
      <c r="R259" s="27"/>
      <c r="S259" s="27">
        <f t="shared" si="295"/>
        <v>0</v>
      </c>
      <c r="T259" s="27"/>
      <c r="U259" s="27">
        <f t="shared" si="296"/>
        <v>0</v>
      </c>
      <c r="V259" s="27"/>
      <c r="W259" s="27">
        <f t="shared" si="297"/>
        <v>0</v>
      </c>
      <c r="X259" s="27"/>
      <c r="Y259" s="27">
        <f t="shared" si="298"/>
        <v>0</v>
      </c>
      <c r="Z259" s="28">
        <f t="shared" si="299"/>
        <v>0</v>
      </c>
      <c r="AA259" s="28">
        <f t="shared" si="300"/>
        <v>0</v>
      </c>
      <c r="AB259" s="28">
        <f t="shared" si="301"/>
        <v>0</v>
      </c>
      <c r="AC259" s="28">
        <f t="shared" si="302"/>
        <v>0</v>
      </c>
      <c r="AD259" s="28">
        <f t="shared" si="303"/>
        <v>0</v>
      </c>
      <c r="AE259" s="28">
        <f t="shared" si="304"/>
        <v>50</v>
      </c>
      <c r="AF259" s="28">
        <f t="shared" si="305"/>
        <v>0</v>
      </c>
      <c r="AG259" s="28">
        <f t="shared" si="306"/>
        <v>0</v>
      </c>
    </row>
    <row r="260" spans="1:33" s="29" customFormat="1" ht="16.2" customHeight="1" thickBot="1" x14ac:dyDescent="0.35">
      <c r="A260" s="21" t="s">
        <v>68</v>
      </c>
      <c r="B260" s="22">
        <f t="shared" si="287"/>
        <v>6</v>
      </c>
      <c r="C260" s="23" t="s">
        <v>825</v>
      </c>
      <c r="D260" s="23" t="s">
        <v>826</v>
      </c>
      <c r="E260" s="23" t="s">
        <v>124</v>
      </c>
      <c r="F260" s="23" t="s">
        <v>45</v>
      </c>
      <c r="G260" s="24">
        <f t="shared" si="288"/>
        <v>50</v>
      </c>
      <c r="H260" s="25">
        <f t="shared" si="289"/>
        <v>50</v>
      </c>
      <c r="I260" s="26">
        <f t="shared" si="290"/>
        <v>1</v>
      </c>
      <c r="J260" s="27"/>
      <c r="K260" s="27">
        <f t="shared" si="291"/>
        <v>0</v>
      </c>
      <c r="L260" s="27"/>
      <c r="M260" s="27">
        <f t="shared" si="292"/>
        <v>0</v>
      </c>
      <c r="N260" s="27"/>
      <c r="O260" s="27">
        <f t="shared" si="293"/>
        <v>0</v>
      </c>
      <c r="P260" s="27"/>
      <c r="Q260" s="27">
        <f t="shared" si="294"/>
        <v>0</v>
      </c>
      <c r="R260" s="27"/>
      <c r="S260" s="27">
        <f t="shared" si="295"/>
        <v>0</v>
      </c>
      <c r="T260" s="27"/>
      <c r="U260" s="27">
        <f t="shared" si="296"/>
        <v>0</v>
      </c>
      <c r="V260" s="27" t="s">
        <v>35</v>
      </c>
      <c r="W260" s="27">
        <f t="shared" si="297"/>
        <v>50</v>
      </c>
      <c r="X260" s="27"/>
      <c r="Y260" s="27">
        <f t="shared" si="298"/>
        <v>0</v>
      </c>
      <c r="Z260" s="28">
        <f t="shared" si="299"/>
        <v>0</v>
      </c>
      <c r="AA260" s="28">
        <f t="shared" si="300"/>
        <v>0</v>
      </c>
      <c r="AB260" s="28">
        <f t="shared" si="301"/>
        <v>0</v>
      </c>
      <c r="AC260" s="28">
        <f t="shared" si="302"/>
        <v>50</v>
      </c>
      <c r="AD260" s="28">
        <f t="shared" si="303"/>
        <v>0</v>
      </c>
      <c r="AE260" s="28">
        <f t="shared" si="304"/>
        <v>0</v>
      </c>
      <c r="AF260" s="28">
        <f t="shared" si="305"/>
        <v>0</v>
      </c>
      <c r="AG260" s="28">
        <f t="shared" si="306"/>
        <v>0</v>
      </c>
    </row>
    <row r="261" spans="1:33" s="29" customFormat="1" ht="16.2" customHeight="1" thickBot="1" x14ac:dyDescent="0.35">
      <c r="A261" s="21" t="s">
        <v>68</v>
      </c>
      <c r="B261" s="22">
        <f t="shared" si="287"/>
        <v>8</v>
      </c>
      <c r="C261" s="23" t="s">
        <v>415</v>
      </c>
      <c r="D261" s="23" t="s">
        <v>416</v>
      </c>
      <c r="E261" s="23" t="s">
        <v>150</v>
      </c>
      <c r="F261" s="23" t="s">
        <v>121</v>
      </c>
      <c r="G261" s="24">
        <f t="shared" si="288"/>
        <v>40</v>
      </c>
      <c r="H261" s="25">
        <f t="shared" si="289"/>
        <v>40</v>
      </c>
      <c r="I261" s="26">
        <f t="shared" si="290"/>
        <v>1</v>
      </c>
      <c r="J261" s="27"/>
      <c r="K261" s="27">
        <f t="shared" si="291"/>
        <v>0</v>
      </c>
      <c r="L261" s="27"/>
      <c r="M261" s="27">
        <f t="shared" si="292"/>
        <v>0</v>
      </c>
      <c r="N261" s="27" t="s">
        <v>38</v>
      </c>
      <c r="O261" s="27">
        <f t="shared" si="293"/>
        <v>40</v>
      </c>
      <c r="P261" s="27"/>
      <c r="Q261" s="27">
        <f t="shared" si="294"/>
        <v>0</v>
      </c>
      <c r="R261" s="27"/>
      <c r="S261" s="27">
        <f t="shared" si="295"/>
        <v>0</v>
      </c>
      <c r="T261" s="27"/>
      <c r="U261" s="27">
        <f t="shared" si="296"/>
        <v>0</v>
      </c>
      <c r="V261" s="27"/>
      <c r="W261" s="27">
        <f t="shared" si="297"/>
        <v>0</v>
      </c>
      <c r="X261" s="27"/>
      <c r="Y261" s="27">
        <f t="shared" si="298"/>
        <v>0</v>
      </c>
      <c r="Z261" s="28">
        <f t="shared" si="299"/>
        <v>0</v>
      </c>
      <c r="AA261" s="28">
        <f t="shared" si="300"/>
        <v>0</v>
      </c>
      <c r="AB261" s="28">
        <f t="shared" si="301"/>
        <v>0</v>
      </c>
      <c r="AC261" s="28">
        <f t="shared" si="302"/>
        <v>0</v>
      </c>
      <c r="AD261" s="28">
        <f t="shared" si="303"/>
        <v>0</v>
      </c>
      <c r="AE261" s="28">
        <f t="shared" si="304"/>
        <v>40</v>
      </c>
      <c r="AF261" s="28">
        <f t="shared" si="305"/>
        <v>0</v>
      </c>
      <c r="AG261" s="28">
        <f t="shared" si="306"/>
        <v>0</v>
      </c>
    </row>
    <row r="262" spans="1:33" s="29" customFormat="1" ht="16.2" customHeight="1" thickBot="1" x14ac:dyDescent="0.35">
      <c r="A262" s="21" t="s">
        <v>68</v>
      </c>
      <c r="B262" s="22">
        <f t="shared" si="287"/>
        <v>8</v>
      </c>
      <c r="C262" s="23" t="s">
        <v>479</v>
      </c>
      <c r="D262" s="23" t="s">
        <v>480</v>
      </c>
      <c r="E262" s="23" t="s">
        <v>127</v>
      </c>
      <c r="F262" s="23" t="s">
        <v>47</v>
      </c>
      <c r="G262" s="24">
        <f t="shared" si="288"/>
        <v>40</v>
      </c>
      <c r="H262" s="25">
        <f t="shared" si="289"/>
        <v>40</v>
      </c>
      <c r="I262" s="26">
        <f t="shared" si="290"/>
        <v>1</v>
      </c>
      <c r="J262" s="27"/>
      <c r="K262" s="27">
        <f t="shared" si="291"/>
        <v>0</v>
      </c>
      <c r="L262" s="27"/>
      <c r="M262" s="27">
        <f t="shared" si="292"/>
        <v>0</v>
      </c>
      <c r="N262" s="27"/>
      <c r="O262" s="27">
        <f t="shared" si="293"/>
        <v>0</v>
      </c>
      <c r="P262" s="27"/>
      <c r="Q262" s="27">
        <f t="shared" si="294"/>
        <v>0</v>
      </c>
      <c r="R262" s="27" t="s">
        <v>38</v>
      </c>
      <c r="S262" s="27">
        <f t="shared" si="295"/>
        <v>40</v>
      </c>
      <c r="T262" s="27"/>
      <c r="U262" s="27">
        <f t="shared" si="296"/>
        <v>0</v>
      </c>
      <c r="V262" s="27"/>
      <c r="W262" s="27">
        <f t="shared" si="297"/>
        <v>0</v>
      </c>
      <c r="X262" s="27"/>
      <c r="Y262" s="27">
        <f t="shared" si="298"/>
        <v>0</v>
      </c>
      <c r="Z262" s="28">
        <f t="shared" si="299"/>
        <v>0</v>
      </c>
      <c r="AA262" s="28">
        <f t="shared" si="300"/>
        <v>40</v>
      </c>
      <c r="AB262" s="28">
        <f t="shared" si="301"/>
        <v>0</v>
      </c>
      <c r="AC262" s="28">
        <f t="shared" si="302"/>
        <v>0</v>
      </c>
      <c r="AD262" s="28">
        <f t="shared" si="303"/>
        <v>0</v>
      </c>
      <c r="AE262" s="28">
        <f t="shared" si="304"/>
        <v>0</v>
      </c>
      <c r="AF262" s="28">
        <f t="shared" si="305"/>
        <v>0</v>
      </c>
      <c r="AG262" s="28">
        <f t="shared" si="306"/>
        <v>0</v>
      </c>
    </row>
    <row r="263" spans="1:33" s="29" customFormat="1" ht="16.2" customHeight="1" thickBot="1" x14ac:dyDescent="0.35">
      <c r="A263" s="21" t="s">
        <v>68</v>
      </c>
      <c r="B263" s="22">
        <f t="shared" si="287"/>
        <v>10</v>
      </c>
      <c r="C263" s="23" t="s">
        <v>263</v>
      </c>
      <c r="D263" s="23" t="s">
        <v>264</v>
      </c>
      <c r="E263" s="23" t="s">
        <v>63</v>
      </c>
      <c r="F263" s="23" t="s">
        <v>40</v>
      </c>
      <c r="G263" s="24">
        <f t="shared" si="288"/>
        <v>20</v>
      </c>
      <c r="H263" s="25">
        <f t="shared" si="289"/>
        <v>20</v>
      </c>
      <c r="I263" s="26">
        <f t="shared" si="290"/>
        <v>2</v>
      </c>
      <c r="J263" s="27" t="s">
        <v>39</v>
      </c>
      <c r="K263" s="27">
        <f t="shared" si="291"/>
        <v>5</v>
      </c>
      <c r="L263" s="27"/>
      <c r="M263" s="27">
        <f t="shared" si="292"/>
        <v>0</v>
      </c>
      <c r="N263" s="27"/>
      <c r="O263" s="27">
        <f t="shared" si="293"/>
        <v>0</v>
      </c>
      <c r="P263" s="27"/>
      <c r="Q263" s="27">
        <f t="shared" si="294"/>
        <v>0</v>
      </c>
      <c r="R263" s="27"/>
      <c r="S263" s="27">
        <f t="shared" si="295"/>
        <v>0</v>
      </c>
      <c r="T263" s="27"/>
      <c r="U263" s="27">
        <f t="shared" si="296"/>
        <v>0</v>
      </c>
      <c r="V263" s="27" t="s">
        <v>41</v>
      </c>
      <c r="W263" s="27">
        <f t="shared" si="297"/>
        <v>15</v>
      </c>
      <c r="X263" s="27"/>
      <c r="Y263" s="27">
        <f t="shared" si="298"/>
        <v>0</v>
      </c>
      <c r="Z263" s="28">
        <f t="shared" si="299"/>
        <v>5</v>
      </c>
      <c r="AA263" s="28">
        <f t="shared" si="300"/>
        <v>0</v>
      </c>
      <c r="AB263" s="28">
        <f t="shared" si="301"/>
        <v>0</v>
      </c>
      <c r="AC263" s="28">
        <f t="shared" si="302"/>
        <v>15</v>
      </c>
      <c r="AD263" s="28">
        <f t="shared" si="303"/>
        <v>0</v>
      </c>
      <c r="AE263" s="28">
        <f t="shared" si="304"/>
        <v>0</v>
      </c>
      <c r="AF263" s="28">
        <f t="shared" si="305"/>
        <v>0</v>
      </c>
      <c r="AG263" s="28">
        <f t="shared" si="306"/>
        <v>0</v>
      </c>
    </row>
    <row r="264" spans="1:33" s="29" customFormat="1" ht="16.2" customHeight="1" thickBot="1" x14ac:dyDescent="0.35">
      <c r="A264" s="21" t="s">
        <v>68</v>
      </c>
      <c r="B264" s="22">
        <f t="shared" si="287"/>
        <v>11</v>
      </c>
      <c r="C264" s="23" t="s">
        <v>261</v>
      </c>
      <c r="D264" s="23" t="s">
        <v>262</v>
      </c>
      <c r="E264" s="23" t="s">
        <v>48</v>
      </c>
      <c r="F264" s="23" t="s">
        <v>44</v>
      </c>
      <c r="G264" s="24">
        <f t="shared" si="288"/>
        <v>15</v>
      </c>
      <c r="H264" s="25">
        <f t="shared" si="289"/>
        <v>15</v>
      </c>
      <c r="I264" s="26">
        <f t="shared" si="290"/>
        <v>1</v>
      </c>
      <c r="J264" s="27" t="s">
        <v>41</v>
      </c>
      <c r="K264" s="27">
        <f t="shared" si="291"/>
        <v>15</v>
      </c>
      <c r="L264" s="27"/>
      <c r="M264" s="27">
        <f t="shared" si="292"/>
        <v>0</v>
      </c>
      <c r="N264" s="27"/>
      <c r="O264" s="27">
        <f t="shared" si="293"/>
        <v>0</v>
      </c>
      <c r="P264" s="27"/>
      <c r="Q264" s="27">
        <f t="shared" si="294"/>
        <v>0</v>
      </c>
      <c r="R264" s="27"/>
      <c r="S264" s="27">
        <f t="shared" si="295"/>
        <v>0</v>
      </c>
      <c r="T264" s="27"/>
      <c r="U264" s="27">
        <f t="shared" si="296"/>
        <v>0</v>
      </c>
      <c r="V264" s="27"/>
      <c r="W264" s="27">
        <f t="shared" si="297"/>
        <v>0</v>
      </c>
      <c r="X264" s="27"/>
      <c r="Y264" s="27">
        <f t="shared" si="298"/>
        <v>0</v>
      </c>
      <c r="Z264" s="28">
        <f t="shared" si="299"/>
        <v>15</v>
      </c>
      <c r="AA264" s="28">
        <f t="shared" si="300"/>
        <v>0</v>
      </c>
      <c r="AB264" s="28">
        <f t="shared" si="301"/>
        <v>0</v>
      </c>
      <c r="AC264" s="28">
        <f t="shared" si="302"/>
        <v>0</v>
      </c>
      <c r="AD264" s="28">
        <f t="shared" si="303"/>
        <v>0</v>
      </c>
      <c r="AE264" s="28">
        <f t="shared" si="304"/>
        <v>0</v>
      </c>
      <c r="AF264" s="28">
        <f t="shared" si="305"/>
        <v>0</v>
      </c>
      <c r="AG264" s="28">
        <f t="shared" si="306"/>
        <v>0</v>
      </c>
    </row>
    <row r="265" spans="1:33" s="29" customFormat="1" ht="16.2" customHeight="1" thickBot="1" x14ac:dyDescent="0.35">
      <c r="A265" s="21" t="s">
        <v>68</v>
      </c>
      <c r="B265" s="22">
        <f t="shared" si="287"/>
        <v>11</v>
      </c>
      <c r="C265" s="23" t="s">
        <v>483</v>
      </c>
      <c r="D265" s="23" t="s">
        <v>484</v>
      </c>
      <c r="E265" s="23" t="s">
        <v>442</v>
      </c>
      <c r="F265" s="23" t="s">
        <v>55</v>
      </c>
      <c r="G265" s="24">
        <f t="shared" si="288"/>
        <v>15</v>
      </c>
      <c r="H265" s="25">
        <f t="shared" si="289"/>
        <v>15</v>
      </c>
      <c r="I265" s="26">
        <f t="shared" si="290"/>
        <v>1</v>
      </c>
      <c r="J265" s="27"/>
      <c r="K265" s="27">
        <f t="shared" si="291"/>
        <v>0</v>
      </c>
      <c r="L265" s="27"/>
      <c r="M265" s="27">
        <f t="shared" si="292"/>
        <v>0</v>
      </c>
      <c r="N265" s="27"/>
      <c r="O265" s="27">
        <f t="shared" si="293"/>
        <v>0</v>
      </c>
      <c r="P265" s="27"/>
      <c r="Q265" s="27">
        <f t="shared" si="294"/>
        <v>0</v>
      </c>
      <c r="R265" s="27" t="s">
        <v>41</v>
      </c>
      <c r="S265" s="27">
        <f t="shared" si="295"/>
        <v>15</v>
      </c>
      <c r="T265" s="27"/>
      <c r="U265" s="27">
        <f t="shared" si="296"/>
        <v>0</v>
      </c>
      <c r="V265" s="27"/>
      <c r="W265" s="27">
        <f t="shared" si="297"/>
        <v>0</v>
      </c>
      <c r="X265" s="27"/>
      <c r="Y265" s="27">
        <f t="shared" si="298"/>
        <v>0</v>
      </c>
      <c r="Z265" s="28">
        <f t="shared" si="299"/>
        <v>0</v>
      </c>
      <c r="AA265" s="28">
        <f t="shared" si="300"/>
        <v>15</v>
      </c>
      <c r="AB265" s="28">
        <f t="shared" si="301"/>
        <v>0</v>
      </c>
      <c r="AC265" s="28">
        <f t="shared" si="302"/>
        <v>0</v>
      </c>
      <c r="AD265" s="28">
        <f t="shared" si="303"/>
        <v>0</v>
      </c>
      <c r="AE265" s="28">
        <f t="shared" si="304"/>
        <v>0</v>
      </c>
      <c r="AF265" s="28">
        <f t="shared" si="305"/>
        <v>0</v>
      </c>
      <c r="AG265" s="28">
        <f t="shared" si="306"/>
        <v>0</v>
      </c>
    </row>
    <row r="266" spans="1:33" s="29" customFormat="1" ht="16.2" customHeight="1" thickBot="1" x14ac:dyDescent="0.35">
      <c r="A266" s="21" t="s">
        <v>68</v>
      </c>
      <c r="B266" s="22">
        <f t="shared" si="287"/>
        <v>13</v>
      </c>
      <c r="C266" s="29" t="s">
        <v>297</v>
      </c>
      <c r="D266" s="23" t="s">
        <v>298</v>
      </c>
      <c r="E266" s="29" t="s">
        <v>299</v>
      </c>
      <c r="F266" s="29" t="s">
        <v>120</v>
      </c>
      <c r="G266" s="24">
        <f t="shared" si="288"/>
        <v>5</v>
      </c>
      <c r="H266" s="25">
        <f t="shared" si="289"/>
        <v>5</v>
      </c>
      <c r="I266" s="26">
        <f t="shared" si="290"/>
        <v>1</v>
      </c>
      <c r="J266" s="27"/>
      <c r="K266" s="27">
        <f t="shared" si="291"/>
        <v>0</v>
      </c>
      <c r="L266" s="27" t="s">
        <v>39</v>
      </c>
      <c r="M266" s="27">
        <f t="shared" si="292"/>
        <v>5</v>
      </c>
      <c r="N266" s="27"/>
      <c r="O266" s="27">
        <f t="shared" si="293"/>
        <v>0</v>
      </c>
      <c r="P266" s="27"/>
      <c r="Q266" s="27">
        <f t="shared" si="294"/>
        <v>0</v>
      </c>
      <c r="R266" s="27"/>
      <c r="S266" s="27">
        <f t="shared" si="295"/>
        <v>0</v>
      </c>
      <c r="T266" s="27"/>
      <c r="U266" s="27">
        <f t="shared" si="296"/>
        <v>0</v>
      </c>
      <c r="V266" s="27"/>
      <c r="W266" s="27">
        <f t="shared" si="297"/>
        <v>0</v>
      </c>
      <c r="X266" s="27"/>
      <c r="Y266" s="27">
        <f t="shared" si="298"/>
        <v>0</v>
      </c>
      <c r="Z266" s="28">
        <f t="shared" si="299"/>
        <v>0</v>
      </c>
      <c r="AA266" s="28">
        <f t="shared" si="300"/>
        <v>0</v>
      </c>
      <c r="AB266" s="28">
        <f t="shared" si="301"/>
        <v>0</v>
      </c>
      <c r="AC266" s="28">
        <f t="shared" si="302"/>
        <v>0</v>
      </c>
      <c r="AD266" s="28">
        <f t="shared" si="303"/>
        <v>5</v>
      </c>
      <c r="AE266" s="28">
        <f t="shared" si="304"/>
        <v>0</v>
      </c>
      <c r="AF266" s="28">
        <f t="shared" si="305"/>
        <v>0</v>
      </c>
      <c r="AG266" s="28">
        <f t="shared" si="306"/>
        <v>0</v>
      </c>
    </row>
    <row r="267" spans="1:33" s="29" customFormat="1" ht="16.2" customHeight="1" thickBot="1" x14ac:dyDescent="0.35">
      <c r="A267" s="21" t="s">
        <v>68</v>
      </c>
      <c r="B267" s="22">
        <f t="shared" si="287"/>
        <v>13</v>
      </c>
      <c r="C267" s="29" t="s">
        <v>485</v>
      </c>
      <c r="D267" s="23" t="s">
        <v>486</v>
      </c>
      <c r="E267" s="29" t="s">
        <v>195</v>
      </c>
      <c r="F267" s="29" t="s">
        <v>196</v>
      </c>
      <c r="G267" s="24">
        <f t="shared" si="288"/>
        <v>5</v>
      </c>
      <c r="H267" s="25">
        <f t="shared" si="289"/>
        <v>5</v>
      </c>
      <c r="I267" s="26">
        <f t="shared" si="290"/>
        <v>1</v>
      </c>
      <c r="J267" s="27"/>
      <c r="K267" s="27">
        <f t="shared" si="291"/>
        <v>0</v>
      </c>
      <c r="L267" s="27"/>
      <c r="M267" s="27">
        <f t="shared" si="292"/>
        <v>0</v>
      </c>
      <c r="N267" s="27"/>
      <c r="O267" s="27">
        <f t="shared" si="293"/>
        <v>0</v>
      </c>
      <c r="P267" s="27"/>
      <c r="Q267" s="27">
        <f t="shared" si="294"/>
        <v>0</v>
      </c>
      <c r="R267" s="27" t="s">
        <v>39</v>
      </c>
      <c r="S267" s="27">
        <f t="shared" si="295"/>
        <v>5</v>
      </c>
      <c r="T267" s="27"/>
      <c r="U267" s="27">
        <f t="shared" si="296"/>
        <v>0</v>
      </c>
      <c r="V267" s="27"/>
      <c r="W267" s="27">
        <f t="shared" si="297"/>
        <v>0</v>
      </c>
      <c r="X267" s="27"/>
      <c r="Y267" s="27">
        <f t="shared" si="298"/>
        <v>0</v>
      </c>
      <c r="Z267" s="28">
        <f t="shared" si="299"/>
        <v>0</v>
      </c>
      <c r="AA267" s="28">
        <f t="shared" si="300"/>
        <v>5</v>
      </c>
      <c r="AB267" s="28">
        <f t="shared" si="301"/>
        <v>0</v>
      </c>
      <c r="AC267" s="28">
        <f t="shared" si="302"/>
        <v>0</v>
      </c>
      <c r="AD267" s="28">
        <f t="shared" si="303"/>
        <v>0</v>
      </c>
      <c r="AE267" s="28">
        <f t="shared" si="304"/>
        <v>0</v>
      </c>
      <c r="AF267" s="28">
        <f t="shared" si="305"/>
        <v>0</v>
      </c>
      <c r="AG267" s="28">
        <f t="shared" si="306"/>
        <v>0</v>
      </c>
    </row>
    <row r="268" spans="1:33" s="29" customFormat="1" ht="16.2" customHeight="1" thickBot="1" x14ac:dyDescent="0.35">
      <c r="A268" s="21" t="s">
        <v>68</v>
      </c>
      <c r="B268" s="22">
        <f t="shared" si="287"/>
        <v>13</v>
      </c>
      <c r="C268" s="23" t="s">
        <v>827</v>
      </c>
      <c r="D268" s="23" t="s">
        <v>828</v>
      </c>
      <c r="E268" s="23" t="s">
        <v>829</v>
      </c>
      <c r="F268" s="23" t="s">
        <v>45</v>
      </c>
      <c r="G268" s="24">
        <f t="shared" si="288"/>
        <v>5</v>
      </c>
      <c r="H268" s="25">
        <f t="shared" si="289"/>
        <v>5</v>
      </c>
      <c r="I268" s="26">
        <f t="shared" si="290"/>
        <v>1</v>
      </c>
      <c r="J268" s="27"/>
      <c r="K268" s="27">
        <f t="shared" si="291"/>
        <v>0</v>
      </c>
      <c r="L268" s="27"/>
      <c r="M268" s="27">
        <f t="shared" si="292"/>
        <v>0</v>
      </c>
      <c r="N268" s="27"/>
      <c r="O268" s="27">
        <f t="shared" si="293"/>
        <v>0</v>
      </c>
      <c r="P268" s="27"/>
      <c r="Q268" s="27">
        <f t="shared" si="294"/>
        <v>0</v>
      </c>
      <c r="R268" s="27"/>
      <c r="S268" s="27">
        <f t="shared" si="295"/>
        <v>0</v>
      </c>
      <c r="T268" s="27"/>
      <c r="U268" s="27">
        <f t="shared" si="296"/>
        <v>0</v>
      </c>
      <c r="V268" s="27" t="s">
        <v>39</v>
      </c>
      <c r="W268" s="27">
        <f t="shared" si="297"/>
        <v>5</v>
      </c>
      <c r="X268" s="27"/>
      <c r="Y268" s="27">
        <f t="shared" si="298"/>
        <v>0</v>
      </c>
      <c r="Z268" s="28">
        <f t="shared" si="299"/>
        <v>0</v>
      </c>
      <c r="AA268" s="28">
        <f t="shared" si="300"/>
        <v>0</v>
      </c>
      <c r="AB268" s="28">
        <f t="shared" si="301"/>
        <v>0</v>
      </c>
      <c r="AC268" s="28">
        <f t="shared" si="302"/>
        <v>5</v>
      </c>
      <c r="AD268" s="28">
        <f t="shared" si="303"/>
        <v>0</v>
      </c>
      <c r="AE268" s="28">
        <f t="shared" si="304"/>
        <v>0</v>
      </c>
      <c r="AF268" s="28">
        <f t="shared" si="305"/>
        <v>0</v>
      </c>
      <c r="AG268" s="28">
        <f t="shared" si="306"/>
        <v>0</v>
      </c>
    </row>
    <row r="269" spans="1:33" s="29" customFormat="1" ht="16.2" customHeight="1" thickBot="1" x14ac:dyDescent="0.35">
      <c r="A269" s="21" t="s">
        <v>68</v>
      </c>
      <c r="B269" s="22">
        <f t="shared" si="287"/>
        <v>13</v>
      </c>
      <c r="C269" s="23" t="s">
        <v>830</v>
      </c>
      <c r="D269" s="23" t="s">
        <v>831</v>
      </c>
      <c r="E269" s="23" t="s">
        <v>36</v>
      </c>
      <c r="F269" s="23" t="s">
        <v>196</v>
      </c>
      <c r="G269" s="24">
        <f t="shared" si="288"/>
        <v>5</v>
      </c>
      <c r="H269" s="25">
        <f t="shared" si="289"/>
        <v>5</v>
      </c>
      <c r="I269" s="26">
        <f t="shared" si="290"/>
        <v>1</v>
      </c>
      <c r="J269" s="27"/>
      <c r="K269" s="27">
        <f t="shared" si="291"/>
        <v>0</v>
      </c>
      <c r="L269" s="27"/>
      <c r="M269" s="27">
        <f t="shared" si="292"/>
        <v>0</v>
      </c>
      <c r="N269" s="27"/>
      <c r="O269" s="27">
        <f t="shared" si="293"/>
        <v>0</v>
      </c>
      <c r="P269" s="27"/>
      <c r="Q269" s="27">
        <f t="shared" si="294"/>
        <v>0</v>
      </c>
      <c r="R269" s="27"/>
      <c r="S269" s="27">
        <f t="shared" si="295"/>
        <v>0</v>
      </c>
      <c r="T269" s="27"/>
      <c r="U269" s="27">
        <f t="shared" si="296"/>
        <v>0</v>
      </c>
      <c r="V269" s="27" t="s">
        <v>39</v>
      </c>
      <c r="W269" s="27">
        <f t="shared" si="297"/>
        <v>5</v>
      </c>
      <c r="X269" s="27"/>
      <c r="Y269" s="27">
        <f t="shared" si="298"/>
        <v>0</v>
      </c>
      <c r="Z269" s="28">
        <f t="shared" si="299"/>
        <v>0</v>
      </c>
      <c r="AA269" s="28">
        <f t="shared" si="300"/>
        <v>0</v>
      </c>
      <c r="AB269" s="28">
        <f t="shared" si="301"/>
        <v>0</v>
      </c>
      <c r="AC269" s="28">
        <f t="shared" si="302"/>
        <v>5</v>
      </c>
      <c r="AD269" s="28">
        <f t="shared" si="303"/>
        <v>0</v>
      </c>
      <c r="AE269" s="28">
        <f t="shared" si="304"/>
        <v>0</v>
      </c>
      <c r="AF269" s="28">
        <f t="shared" si="305"/>
        <v>0</v>
      </c>
      <c r="AG269" s="28">
        <f t="shared" si="306"/>
        <v>0</v>
      </c>
    </row>
    <row r="270" spans="1:33" s="29" customFormat="1" ht="16.2" hidden="1" customHeight="1" thickBot="1" x14ac:dyDescent="0.35">
      <c r="A270" s="21" t="s">
        <v>68</v>
      </c>
      <c r="B270" s="22">
        <f t="shared" ref="B270:B277" si="307">RANK(G270,$G$254:$G$277,0)</f>
        <v>17</v>
      </c>
      <c r="C270" s="23"/>
      <c r="D270" s="23"/>
      <c r="E270" s="23"/>
      <c r="F270" s="23"/>
      <c r="G270" s="24">
        <f t="shared" ref="G270:G277" si="308">SUMPRODUCT(LARGE(Z270:AG270,ROW($1:$4)))</f>
        <v>0</v>
      </c>
      <c r="H270" s="25">
        <f t="shared" ref="H270:H277" si="309">SUM(M270,W270,K270,U270,S270,O270,Q270,Y270)</f>
        <v>0</v>
      </c>
      <c r="I270" s="26">
        <f t="shared" ref="I270:I277" si="310">COUNTA(L270,V270,J270,T270,R270,N270,P270,X270)</f>
        <v>0</v>
      </c>
      <c r="J270" s="27"/>
      <c r="K270" s="27">
        <f t="shared" ref="K270:K276" si="311">IF(J270="Or",90,IF(J270="Argent",50,IF(J270="Bronze",40,IF(J270="Cinq",15,IF(J270="Sept",5,0)))))</f>
        <v>0</v>
      </c>
      <c r="L270" s="27"/>
      <c r="M270" s="27">
        <f t="shared" ref="M270:M276" si="312">IF(L270="Or",90,IF(L270="Argent",50,IF(L270="Bronze",40,IF(L270="Cinq",15,IF(L270="Sept",5,0)))))</f>
        <v>0</v>
      </c>
      <c r="N270" s="27"/>
      <c r="O270" s="27">
        <f t="shared" ref="O270:O277" si="313">IF(N270="Or",90,IF(N270="Argent",50,IF(N270="Bronze",40,IF(N270="Cinq",15,IF(N270="Sept",5,0)))))</f>
        <v>0</v>
      </c>
      <c r="P270" s="27"/>
      <c r="Q270" s="27">
        <f t="shared" ref="Q270:Q277" si="314">IF(P270="Or",90,IF(P270="Argent",50,IF(P270="Bronze",40,IF(P270="Cinq",15,IF(P270="Sept",5,0)))))</f>
        <v>0</v>
      </c>
      <c r="R270" s="27"/>
      <c r="S270" s="27">
        <f t="shared" ref="S270:S277" si="315">IF(R270="Or",90,IF(R270="Argent",50,IF(R270="Bronze",40,IF(R270="Cinq",15,IF(R270="Sept",5,0)))))</f>
        <v>0</v>
      </c>
      <c r="T270" s="27"/>
      <c r="U270" s="27">
        <f t="shared" ref="U270:U318" si="316">IF(T270="Or",160,IF(T270="Argent",90,IF(T270="Bronze",70,IF(T270="Cinq",25,IF(T270="Sept",10,0)))))</f>
        <v>0</v>
      </c>
      <c r="V270" s="27"/>
      <c r="W270" s="27">
        <f t="shared" ref="W270:W276" si="317">IF(V270="Or",90,IF(V270="Argent",50,IF(V270="Bronze",40,IF(V270="Cinq",15,IF(V270="Sept",5,0)))))</f>
        <v>0</v>
      </c>
      <c r="X270" s="27"/>
      <c r="Y270" s="27">
        <f t="shared" ref="Y270:Y277" si="318">IF(X270="Or",90,IF(X270="Argent",50,IF(X270="Bronze",40,IF(X270="Cinq",15,IF(X270="Sept",5,0)))))</f>
        <v>0</v>
      </c>
      <c r="Z270" s="28">
        <f t="shared" ref="Z270:Z277" si="319">K270</f>
        <v>0</v>
      </c>
      <c r="AA270" s="28">
        <f t="shared" ref="AA270:AA277" si="320">S270</f>
        <v>0</v>
      </c>
      <c r="AB270" s="28">
        <f t="shared" ref="AB270:AB277" si="321">U270</f>
        <v>0</v>
      </c>
      <c r="AC270" s="28">
        <f t="shared" ref="AC270:AC277" si="322">W270</f>
        <v>0</v>
      </c>
      <c r="AD270" s="28">
        <f t="shared" ref="AD270:AD277" si="323">M270</f>
        <v>0</v>
      </c>
      <c r="AE270" s="28">
        <f t="shared" ref="AE270:AE277" si="324">O270</f>
        <v>0</v>
      </c>
      <c r="AF270" s="28">
        <f t="shared" ref="AF270:AF277" si="325">Q270</f>
        <v>0</v>
      </c>
      <c r="AG270" s="28">
        <f t="shared" ref="AG270:AG277" si="326">Y270</f>
        <v>0</v>
      </c>
    </row>
    <row r="271" spans="1:33" s="29" customFormat="1" ht="16.2" hidden="1" customHeight="1" thickBot="1" x14ac:dyDescent="0.35">
      <c r="A271" s="21" t="s">
        <v>68</v>
      </c>
      <c r="B271" s="22">
        <f t="shared" si="307"/>
        <v>17</v>
      </c>
      <c r="C271" s="23"/>
      <c r="D271" s="23"/>
      <c r="E271" s="23"/>
      <c r="F271" s="23"/>
      <c r="G271" s="24">
        <f t="shared" si="308"/>
        <v>0</v>
      </c>
      <c r="H271" s="25">
        <f t="shared" si="309"/>
        <v>0</v>
      </c>
      <c r="I271" s="26">
        <f t="shared" si="310"/>
        <v>0</v>
      </c>
      <c r="J271" s="27"/>
      <c r="K271" s="27">
        <f t="shared" si="311"/>
        <v>0</v>
      </c>
      <c r="L271" s="27"/>
      <c r="M271" s="27">
        <f t="shared" si="312"/>
        <v>0</v>
      </c>
      <c r="N271" s="27"/>
      <c r="O271" s="27">
        <f t="shared" si="313"/>
        <v>0</v>
      </c>
      <c r="P271" s="27"/>
      <c r="Q271" s="27">
        <f t="shared" si="314"/>
        <v>0</v>
      </c>
      <c r="R271" s="27"/>
      <c r="S271" s="27">
        <f t="shared" si="315"/>
        <v>0</v>
      </c>
      <c r="T271" s="27"/>
      <c r="U271" s="27">
        <f t="shared" si="316"/>
        <v>0</v>
      </c>
      <c r="V271" s="27"/>
      <c r="W271" s="27">
        <f t="shared" si="317"/>
        <v>0</v>
      </c>
      <c r="X271" s="27"/>
      <c r="Y271" s="27">
        <f t="shared" si="318"/>
        <v>0</v>
      </c>
      <c r="Z271" s="28">
        <f t="shared" si="319"/>
        <v>0</v>
      </c>
      <c r="AA271" s="28">
        <f t="shared" si="320"/>
        <v>0</v>
      </c>
      <c r="AB271" s="28">
        <f t="shared" si="321"/>
        <v>0</v>
      </c>
      <c r="AC271" s="28">
        <f t="shared" si="322"/>
        <v>0</v>
      </c>
      <c r="AD271" s="28">
        <f t="shared" si="323"/>
        <v>0</v>
      </c>
      <c r="AE271" s="28">
        <f t="shared" si="324"/>
        <v>0</v>
      </c>
      <c r="AF271" s="28">
        <f t="shared" si="325"/>
        <v>0</v>
      </c>
      <c r="AG271" s="28">
        <f t="shared" si="326"/>
        <v>0</v>
      </c>
    </row>
    <row r="272" spans="1:33" s="29" customFormat="1" ht="16.2" hidden="1" customHeight="1" thickBot="1" x14ac:dyDescent="0.35">
      <c r="A272" s="21" t="s">
        <v>68</v>
      </c>
      <c r="B272" s="22">
        <f t="shared" si="307"/>
        <v>17</v>
      </c>
      <c r="C272" s="23"/>
      <c r="D272" s="23"/>
      <c r="E272" s="23"/>
      <c r="F272" s="23"/>
      <c r="G272" s="24">
        <f t="shared" si="308"/>
        <v>0</v>
      </c>
      <c r="H272" s="25">
        <f t="shared" si="309"/>
        <v>0</v>
      </c>
      <c r="I272" s="26">
        <f t="shared" si="310"/>
        <v>0</v>
      </c>
      <c r="J272" s="27"/>
      <c r="K272" s="27">
        <f t="shared" si="311"/>
        <v>0</v>
      </c>
      <c r="L272" s="27"/>
      <c r="M272" s="27">
        <f t="shared" si="312"/>
        <v>0</v>
      </c>
      <c r="N272" s="27"/>
      <c r="O272" s="27">
        <f t="shared" si="313"/>
        <v>0</v>
      </c>
      <c r="P272" s="27"/>
      <c r="Q272" s="27">
        <f t="shared" si="314"/>
        <v>0</v>
      </c>
      <c r="R272" s="27"/>
      <c r="S272" s="27">
        <f t="shared" si="315"/>
        <v>0</v>
      </c>
      <c r="T272" s="27"/>
      <c r="U272" s="27">
        <f t="shared" si="316"/>
        <v>0</v>
      </c>
      <c r="V272" s="27"/>
      <c r="W272" s="27">
        <f t="shared" si="317"/>
        <v>0</v>
      </c>
      <c r="X272" s="27"/>
      <c r="Y272" s="27">
        <f t="shared" si="318"/>
        <v>0</v>
      </c>
      <c r="Z272" s="28">
        <f t="shared" si="319"/>
        <v>0</v>
      </c>
      <c r="AA272" s="28">
        <f t="shared" si="320"/>
        <v>0</v>
      </c>
      <c r="AB272" s="28">
        <f t="shared" si="321"/>
        <v>0</v>
      </c>
      <c r="AC272" s="28">
        <f t="shared" si="322"/>
        <v>0</v>
      </c>
      <c r="AD272" s="28">
        <f t="shared" si="323"/>
        <v>0</v>
      </c>
      <c r="AE272" s="28">
        <f t="shared" si="324"/>
        <v>0</v>
      </c>
      <c r="AF272" s="28">
        <f t="shared" si="325"/>
        <v>0</v>
      </c>
      <c r="AG272" s="28">
        <f t="shared" si="326"/>
        <v>0</v>
      </c>
    </row>
    <row r="273" spans="1:33" s="29" customFormat="1" ht="16.2" hidden="1" customHeight="1" thickBot="1" x14ac:dyDescent="0.35">
      <c r="A273" s="21" t="s">
        <v>68</v>
      </c>
      <c r="B273" s="22">
        <f t="shared" si="307"/>
        <v>17</v>
      </c>
      <c r="C273" s="6"/>
      <c r="D273" s="23"/>
      <c r="E273" s="23"/>
      <c r="G273" s="24">
        <f t="shared" si="308"/>
        <v>0</v>
      </c>
      <c r="H273" s="25">
        <f t="shared" si="309"/>
        <v>0</v>
      </c>
      <c r="I273" s="26">
        <f t="shared" si="310"/>
        <v>0</v>
      </c>
      <c r="J273" s="27"/>
      <c r="K273" s="27">
        <f t="shared" si="311"/>
        <v>0</v>
      </c>
      <c r="L273" s="27"/>
      <c r="M273" s="27">
        <f t="shared" si="312"/>
        <v>0</v>
      </c>
      <c r="N273" s="27"/>
      <c r="O273" s="27">
        <f t="shared" si="313"/>
        <v>0</v>
      </c>
      <c r="P273" s="27"/>
      <c r="Q273" s="27">
        <f t="shared" si="314"/>
        <v>0</v>
      </c>
      <c r="R273" s="27"/>
      <c r="S273" s="27">
        <f t="shared" si="315"/>
        <v>0</v>
      </c>
      <c r="T273" s="27"/>
      <c r="U273" s="27">
        <f t="shared" si="316"/>
        <v>0</v>
      </c>
      <c r="V273" s="27"/>
      <c r="W273" s="27">
        <f t="shared" si="317"/>
        <v>0</v>
      </c>
      <c r="X273" s="27"/>
      <c r="Y273" s="27">
        <f t="shared" si="318"/>
        <v>0</v>
      </c>
      <c r="Z273" s="28">
        <f t="shared" si="319"/>
        <v>0</v>
      </c>
      <c r="AA273" s="28">
        <f t="shared" si="320"/>
        <v>0</v>
      </c>
      <c r="AB273" s="28">
        <f t="shared" si="321"/>
        <v>0</v>
      </c>
      <c r="AC273" s="28">
        <f t="shared" si="322"/>
        <v>0</v>
      </c>
      <c r="AD273" s="28">
        <f t="shared" si="323"/>
        <v>0</v>
      </c>
      <c r="AE273" s="28">
        <f t="shared" si="324"/>
        <v>0</v>
      </c>
      <c r="AF273" s="28">
        <f t="shared" si="325"/>
        <v>0</v>
      </c>
      <c r="AG273" s="28">
        <f t="shared" si="326"/>
        <v>0</v>
      </c>
    </row>
    <row r="274" spans="1:33" s="29" customFormat="1" ht="16.2" hidden="1" customHeight="1" thickBot="1" x14ac:dyDescent="0.35">
      <c r="A274" s="21" t="s">
        <v>68</v>
      </c>
      <c r="B274" s="22">
        <f t="shared" si="307"/>
        <v>17</v>
      </c>
      <c r="C274" s="30"/>
      <c r="D274" s="23"/>
      <c r="E274" s="23"/>
      <c r="F274" s="23"/>
      <c r="G274" s="24">
        <f t="shared" si="308"/>
        <v>0</v>
      </c>
      <c r="H274" s="25">
        <f t="shared" si="309"/>
        <v>0</v>
      </c>
      <c r="I274" s="26">
        <f t="shared" si="310"/>
        <v>0</v>
      </c>
      <c r="J274" s="27"/>
      <c r="K274" s="27">
        <f t="shared" si="311"/>
        <v>0</v>
      </c>
      <c r="L274" s="27"/>
      <c r="M274" s="27">
        <f t="shared" si="312"/>
        <v>0</v>
      </c>
      <c r="N274" s="27"/>
      <c r="O274" s="27">
        <f t="shared" si="313"/>
        <v>0</v>
      </c>
      <c r="P274" s="27"/>
      <c r="Q274" s="27">
        <f t="shared" si="314"/>
        <v>0</v>
      </c>
      <c r="R274" s="27"/>
      <c r="S274" s="27">
        <f t="shared" si="315"/>
        <v>0</v>
      </c>
      <c r="T274" s="27"/>
      <c r="U274" s="27">
        <f t="shared" si="316"/>
        <v>0</v>
      </c>
      <c r="V274" s="27"/>
      <c r="W274" s="27">
        <f t="shared" si="317"/>
        <v>0</v>
      </c>
      <c r="X274" s="27"/>
      <c r="Y274" s="27">
        <f t="shared" si="318"/>
        <v>0</v>
      </c>
      <c r="Z274" s="28">
        <f t="shared" si="319"/>
        <v>0</v>
      </c>
      <c r="AA274" s="28">
        <f t="shared" si="320"/>
        <v>0</v>
      </c>
      <c r="AB274" s="28">
        <f t="shared" si="321"/>
        <v>0</v>
      </c>
      <c r="AC274" s="28">
        <f t="shared" si="322"/>
        <v>0</v>
      </c>
      <c r="AD274" s="28">
        <f t="shared" si="323"/>
        <v>0</v>
      </c>
      <c r="AE274" s="28">
        <f t="shared" si="324"/>
        <v>0</v>
      </c>
      <c r="AF274" s="28">
        <f t="shared" si="325"/>
        <v>0</v>
      </c>
      <c r="AG274" s="28">
        <f t="shared" si="326"/>
        <v>0</v>
      </c>
    </row>
    <row r="275" spans="1:33" s="29" customFormat="1" ht="16.2" hidden="1" customHeight="1" thickBot="1" x14ac:dyDescent="0.35">
      <c r="A275" s="21" t="s">
        <v>68</v>
      </c>
      <c r="B275" s="22">
        <f t="shared" si="307"/>
        <v>17</v>
      </c>
      <c r="C275" s="30"/>
      <c r="D275" s="23"/>
      <c r="E275" s="23"/>
      <c r="F275" s="23"/>
      <c r="G275" s="24">
        <f t="shared" si="308"/>
        <v>0</v>
      </c>
      <c r="H275" s="25">
        <f t="shared" si="309"/>
        <v>0</v>
      </c>
      <c r="I275" s="26">
        <f t="shared" si="310"/>
        <v>0</v>
      </c>
      <c r="J275" s="27"/>
      <c r="K275" s="27">
        <f t="shared" si="311"/>
        <v>0</v>
      </c>
      <c r="L275" s="27"/>
      <c r="M275" s="27">
        <f t="shared" si="312"/>
        <v>0</v>
      </c>
      <c r="N275" s="27"/>
      <c r="O275" s="27">
        <f t="shared" si="313"/>
        <v>0</v>
      </c>
      <c r="P275" s="27"/>
      <c r="Q275" s="27">
        <f t="shared" si="314"/>
        <v>0</v>
      </c>
      <c r="R275" s="27"/>
      <c r="S275" s="27">
        <f t="shared" si="315"/>
        <v>0</v>
      </c>
      <c r="T275" s="27"/>
      <c r="U275" s="27">
        <f t="shared" si="316"/>
        <v>0</v>
      </c>
      <c r="V275" s="27"/>
      <c r="W275" s="27">
        <f t="shared" si="317"/>
        <v>0</v>
      </c>
      <c r="X275" s="27"/>
      <c r="Y275" s="27">
        <f t="shared" si="318"/>
        <v>0</v>
      </c>
      <c r="Z275" s="28">
        <f t="shared" si="319"/>
        <v>0</v>
      </c>
      <c r="AA275" s="28">
        <f t="shared" si="320"/>
        <v>0</v>
      </c>
      <c r="AB275" s="28">
        <f t="shared" si="321"/>
        <v>0</v>
      </c>
      <c r="AC275" s="28">
        <f t="shared" si="322"/>
        <v>0</v>
      </c>
      <c r="AD275" s="28">
        <f t="shared" si="323"/>
        <v>0</v>
      </c>
      <c r="AE275" s="28">
        <f t="shared" si="324"/>
        <v>0</v>
      </c>
      <c r="AF275" s="28">
        <f t="shared" si="325"/>
        <v>0</v>
      </c>
      <c r="AG275" s="28">
        <f t="shared" si="326"/>
        <v>0</v>
      </c>
    </row>
    <row r="276" spans="1:33" s="29" customFormat="1" ht="16.2" hidden="1" customHeight="1" thickBot="1" x14ac:dyDescent="0.35">
      <c r="A276" s="21" t="s">
        <v>68</v>
      </c>
      <c r="B276" s="22">
        <f t="shared" si="307"/>
        <v>17</v>
      </c>
      <c r="C276" s="23"/>
      <c r="D276" s="23"/>
      <c r="E276" s="23"/>
      <c r="F276" s="23"/>
      <c r="G276" s="24">
        <f t="shared" si="308"/>
        <v>0</v>
      </c>
      <c r="H276" s="25">
        <f t="shared" si="309"/>
        <v>0</v>
      </c>
      <c r="I276" s="26">
        <f t="shared" si="310"/>
        <v>0</v>
      </c>
      <c r="J276" s="27"/>
      <c r="K276" s="27">
        <f t="shared" si="311"/>
        <v>0</v>
      </c>
      <c r="L276" s="27"/>
      <c r="M276" s="27">
        <f t="shared" si="312"/>
        <v>0</v>
      </c>
      <c r="N276" s="27"/>
      <c r="O276" s="27">
        <f t="shared" si="313"/>
        <v>0</v>
      </c>
      <c r="P276" s="27"/>
      <c r="Q276" s="27">
        <f t="shared" si="314"/>
        <v>0</v>
      </c>
      <c r="R276" s="27"/>
      <c r="S276" s="27">
        <f t="shared" si="315"/>
        <v>0</v>
      </c>
      <c r="T276" s="27"/>
      <c r="U276" s="27">
        <f t="shared" si="316"/>
        <v>0</v>
      </c>
      <c r="V276" s="27"/>
      <c r="W276" s="27">
        <f t="shared" si="317"/>
        <v>0</v>
      </c>
      <c r="X276" s="27"/>
      <c r="Y276" s="27">
        <f t="shared" si="318"/>
        <v>0</v>
      </c>
      <c r="Z276" s="28">
        <f t="shared" si="319"/>
        <v>0</v>
      </c>
      <c r="AA276" s="28">
        <f t="shared" si="320"/>
        <v>0</v>
      </c>
      <c r="AB276" s="28">
        <f t="shared" si="321"/>
        <v>0</v>
      </c>
      <c r="AC276" s="28">
        <f t="shared" si="322"/>
        <v>0</v>
      </c>
      <c r="AD276" s="28">
        <f t="shared" si="323"/>
        <v>0</v>
      </c>
      <c r="AE276" s="28">
        <f t="shared" si="324"/>
        <v>0</v>
      </c>
      <c r="AF276" s="28">
        <f t="shared" si="325"/>
        <v>0</v>
      </c>
      <c r="AG276" s="28">
        <f t="shared" si="326"/>
        <v>0</v>
      </c>
    </row>
    <row r="277" spans="1:33" s="29" customFormat="1" ht="16.2" hidden="1" customHeight="1" thickBot="1" x14ac:dyDescent="0.35">
      <c r="A277" s="21" t="s">
        <v>68</v>
      </c>
      <c r="B277" s="22">
        <f t="shared" si="307"/>
        <v>17</v>
      </c>
      <c r="C277" s="23"/>
      <c r="D277" s="23"/>
      <c r="E277" s="23"/>
      <c r="F277" s="23"/>
      <c r="G277" s="24">
        <f t="shared" si="308"/>
        <v>0</v>
      </c>
      <c r="H277" s="25">
        <f t="shared" si="309"/>
        <v>0</v>
      </c>
      <c r="I277" s="26">
        <f t="shared" si="310"/>
        <v>0</v>
      </c>
      <c r="J277" s="27"/>
      <c r="K277" s="27">
        <f t="shared" ref="K277" si="327">IF(J277="Or",90,IF(J277="Argent",50,IF(J277="Bronze",40,IF(J277="Cinq",15,IF(J277="Sept",5,0)))))</f>
        <v>0</v>
      </c>
      <c r="L277" s="27"/>
      <c r="M277" s="27">
        <f t="shared" ref="M277" si="328">IF(L277="Or",90,IF(L277="Argent",50,IF(L277="Bronze",40,IF(L277="Cinq",15,IF(L277="Sept",5,0)))))</f>
        <v>0</v>
      </c>
      <c r="N277" s="27"/>
      <c r="O277" s="27">
        <f t="shared" si="313"/>
        <v>0</v>
      </c>
      <c r="P277" s="27"/>
      <c r="Q277" s="27">
        <f t="shared" si="314"/>
        <v>0</v>
      </c>
      <c r="R277" s="27"/>
      <c r="S277" s="27">
        <f t="shared" si="315"/>
        <v>0</v>
      </c>
      <c r="T277" s="27"/>
      <c r="U277" s="27">
        <f t="shared" si="316"/>
        <v>0</v>
      </c>
      <c r="V277" s="27"/>
      <c r="W277" s="27">
        <f t="shared" ref="W277" si="329">IF(V277="Or",90,IF(V277="Argent",50,IF(V277="Bronze",40,IF(V277="Cinq",15,IF(V277="Sept",5,0)))))</f>
        <v>0</v>
      </c>
      <c r="X277" s="27"/>
      <c r="Y277" s="27">
        <f t="shared" si="318"/>
        <v>0</v>
      </c>
      <c r="Z277" s="28">
        <f t="shared" si="319"/>
        <v>0</v>
      </c>
      <c r="AA277" s="28">
        <f t="shared" si="320"/>
        <v>0</v>
      </c>
      <c r="AB277" s="28">
        <f t="shared" si="321"/>
        <v>0</v>
      </c>
      <c r="AC277" s="28">
        <f t="shared" si="322"/>
        <v>0</v>
      </c>
      <c r="AD277" s="28">
        <f t="shared" si="323"/>
        <v>0</v>
      </c>
      <c r="AE277" s="28">
        <f t="shared" si="324"/>
        <v>0</v>
      </c>
      <c r="AF277" s="28">
        <f t="shared" si="325"/>
        <v>0</v>
      </c>
      <c r="AG277" s="28">
        <f t="shared" si="326"/>
        <v>0</v>
      </c>
    </row>
    <row r="278" spans="1:33" ht="16.2" thickBot="1" x14ac:dyDescent="0.35">
      <c r="A278" s="34"/>
      <c r="B278" s="35"/>
      <c r="C278" s="36"/>
      <c r="D278" s="37"/>
      <c r="E278" s="38"/>
      <c r="F278" s="39"/>
      <c r="G278" s="40"/>
      <c r="H278" s="39"/>
      <c r="I278" s="39"/>
      <c r="J278" s="39"/>
      <c r="K278" s="39"/>
      <c r="L278" s="41"/>
      <c r="M278" s="41"/>
      <c r="N278" s="41"/>
      <c r="O278" s="41"/>
      <c r="P278" s="41"/>
      <c r="Q278" s="41"/>
      <c r="R278" s="39"/>
      <c r="S278" s="39"/>
      <c r="T278" s="39"/>
      <c r="U278" s="39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</row>
    <row r="279" spans="1:33" s="29" customFormat="1" ht="16.2" thickBot="1" x14ac:dyDescent="0.35">
      <c r="A279" s="21" t="s">
        <v>70</v>
      </c>
      <c r="B279" s="22">
        <f t="shared" ref="B279:B297" si="330">RANK(G279,$G$279:$G$297,0)</f>
        <v>1</v>
      </c>
      <c r="C279" s="23" t="s">
        <v>265</v>
      </c>
      <c r="D279" s="23" t="s">
        <v>266</v>
      </c>
      <c r="E279" s="23" t="s">
        <v>51</v>
      </c>
      <c r="F279" s="23" t="s">
        <v>45</v>
      </c>
      <c r="G279" s="24">
        <f t="shared" ref="G279:G297" si="331">SUMPRODUCT(LARGE(Z279:AG279,ROW($1:$4)))</f>
        <v>300</v>
      </c>
      <c r="H279" s="25">
        <f t="shared" ref="H279:H297" si="332">SUM(M279,W279,K279,U279,S279,O279,Q279,Y279)</f>
        <v>300</v>
      </c>
      <c r="I279" s="26">
        <f t="shared" ref="I279:I297" si="333">COUNTA(L279,V279,J279,T279,R279,N279,P279,X279)</f>
        <v>4</v>
      </c>
      <c r="J279" s="27" t="s">
        <v>34</v>
      </c>
      <c r="K279" s="27">
        <f t="shared" ref="K279:K297" si="334">IF(J279="Or",90,IF(J279="Argent",50,IF(J279="Bronze",40,IF(J279="Cinq",15,IF(J279="Sept",5,0)))))</f>
        <v>90</v>
      </c>
      <c r="L279" s="27"/>
      <c r="M279" s="27">
        <f t="shared" ref="M279:M297" si="335">IF(L279="Or",90,IF(L279="Argent",50,IF(L279="Bronze",40,IF(L279="Cinq",15,IF(L279="Sept",5,0)))))</f>
        <v>0</v>
      </c>
      <c r="N279" s="27"/>
      <c r="O279" s="27">
        <f t="shared" ref="O279:O297" si="336">IF(N279="Or",90,IF(N279="Argent",50,IF(N279="Bronze",40,IF(N279="Cinq",15,IF(N279="Sept",5,0)))))</f>
        <v>0</v>
      </c>
      <c r="P279" s="27"/>
      <c r="Q279" s="27">
        <f t="shared" ref="Q279:Q297" si="337">IF(P279="Or",90,IF(P279="Argent",50,IF(P279="Bronze",40,IF(P279="Cinq",15,IF(P279="Sept",5,0)))))</f>
        <v>0</v>
      </c>
      <c r="R279" s="27" t="s">
        <v>35</v>
      </c>
      <c r="S279" s="27">
        <f t="shared" ref="S279:S297" si="338">IF(R279="Or",90,IF(R279="Argent",50,IF(R279="Bronze",40,IF(R279="Cinq",15,IF(R279="Sept",5,0)))))</f>
        <v>50</v>
      </c>
      <c r="T279" s="27" t="s">
        <v>38</v>
      </c>
      <c r="U279" s="27">
        <f t="shared" ref="U279:U297" si="339">IF(T279="Or",160,IF(T279="Argent",90,IF(T279="Bronze",70,IF(T279="Cinq",25,IF(T279="Sept",10,0)))))</f>
        <v>70</v>
      </c>
      <c r="V279" s="27" t="s">
        <v>34</v>
      </c>
      <c r="W279" s="27">
        <f t="shared" ref="W279:W297" si="340">IF(V279="Or",90,IF(V279="Argent",50,IF(V279="Bronze",40,IF(V279="Cinq",15,IF(V279="Sept",5,0)))))</f>
        <v>90</v>
      </c>
      <c r="X279" s="27"/>
      <c r="Y279" s="27">
        <f t="shared" ref="Y279:Y297" si="341">IF(X279="Or",90,IF(X279="Argent",50,IF(X279="Bronze",40,IF(X279="Cinq",15,IF(X279="Sept",5,0)))))</f>
        <v>0</v>
      </c>
      <c r="Z279" s="28">
        <f t="shared" ref="Z279:Z297" si="342">K279</f>
        <v>90</v>
      </c>
      <c r="AA279" s="28">
        <f t="shared" ref="AA279:AA297" si="343">S279</f>
        <v>50</v>
      </c>
      <c r="AB279" s="28">
        <f t="shared" ref="AB279:AB297" si="344">U279</f>
        <v>70</v>
      </c>
      <c r="AC279" s="28">
        <f t="shared" ref="AC279:AC297" si="345">W279</f>
        <v>90</v>
      </c>
      <c r="AD279" s="28">
        <f t="shared" ref="AD279:AD297" si="346">M279</f>
        <v>0</v>
      </c>
      <c r="AE279" s="28">
        <f t="shared" ref="AE279:AE297" si="347">O279</f>
        <v>0</v>
      </c>
      <c r="AF279" s="28">
        <f t="shared" ref="AF279:AF297" si="348">Q279</f>
        <v>0</v>
      </c>
      <c r="AG279" s="28">
        <f t="shared" ref="AG279:AG297" si="349">Y279</f>
        <v>0</v>
      </c>
    </row>
    <row r="280" spans="1:33" s="29" customFormat="1" ht="16.2" thickBot="1" x14ac:dyDescent="0.35">
      <c r="A280" s="21" t="s">
        <v>70</v>
      </c>
      <c r="B280" s="22">
        <f t="shared" si="330"/>
        <v>2</v>
      </c>
      <c r="C280" s="23" t="s">
        <v>133</v>
      </c>
      <c r="D280" s="23" t="s">
        <v>134</v>
      </c>
      <c r="E280" s="23" t="s">
        <v>135</v>
      </c>
      <c r="F280" s="23" t="s">
        <v>40</v>
      </c>
      <c r="G280" s="24">
        <f t="shared" si="331"/>
        <v>150</v>
      </c>
      <c r="H280" s="25">
        <f t="shared" si="332"/>
        <v>150</v>
      </c>
      <c r="I280" s="26">
        <f t="shared" si="333"/>
        <v>3</v>
      </c>
      <c r="J280" s="27" t="s">
        <v>38</v>
      </c>
      <c r="K280" s="27">
        <f t="shared" si="334"/>
        <v>40</v>
      </c>
      <c r="L280" s="27"/>
      <c r="M280" s="27">
        <f t="shared" si="335"/>
        <v>0</v>
      </c>
      <c r="N280" s="27"/>
      <c r="O280" s="27">
        <f t="shared" si="336"/>
        <v>0</v>
      </c>
      <c r="P280" s="27"/>
      <c r="Q280" s="27">
        <f t="shared" si="337"/>
        <v>0</v>
      </c>
      <c r="R280" s="27"/>
      <c r="S280" s="27">
        <f t="shared" si="338"/>
        <v>0</v>
      </c>
      <c r="T280" s="27" t="s">
        <v>38</v>
      </c>
      <c r="U280" s="27">
        <f t="shared" si="339"/>
        <v>70</v>
      </c>
      <c r="V280" s="27" t="s">
        <v>38</v>
      </c>
      <c r="W280" s="27">
        <f t="shared" si="340"/>
        <v>40</v>
      </c>
      <c r="X280" s="27"/>
      <c r="Y280" s="27">
        <f t="shared" si="341"/>
        <v>0</v>
      </c>
      <c r="Z280" s="28">
        <f t="shared" si="342"/>
        <v>40</v>
      </c>
      <c r="AA280" s="28">
        <f t="shared" si="343"/>
        <v>0</v>
      </c>
      <c r="AB280" s="28">
        <f t="shared" si="344"/>
        <v>70</v>
      </c>
      <c r="AC280" s="28">
        <f t="shared" si="345"/>
        <v>40</v>
      </c>
      <c r="AD280" s="28">
        <f t="shared" si="346"/>
        <v>0</v>
      </c>
      <c r="AE280" s="28">
        <f t="shared" si="347"/>
        <v>0</v>
      </c>
      <c r="AF280" s="28">
        <f t="shared" si="348"/>
        <v>0</v>
      </c>
      <c r="AG280" s="28">
        <f t="shared" si="349"/>
        <v>0</v>
      </c>
    </row>
    <row r="281" spans="1:33" s="29" customFormat="1" ht="16.2" thickBot="1" x14ac:dyDescent="0.35">
      <c r="A281" s="21" t="s">
        <v>70</v>
      </c>
      <c r="B281" s="22">
        <f t="shared" si="330"/>
        <v>3</v>
      </c>
      <c r="C281" s="23" t="s">
        <v>825</v>
      </c>
      <c r="D281" s="23" t="s">
        <v>826</v>
      </c>
      <c r="E281" s="23" t="s">
        <v>124</v>
      </c>
      <c r="F281" s="23" t="s">
        <v>45</v>
      </c>
      <c r="G281" s="24">
        <f t="shared" si="331"/>
        <v>90</v>
      </c>
      <c r="H281" s="25">
        <f t="shared" si="332"/>
        <v>90</v>
      </c>
      <c r="I281" s="26">
        <f t="shared" si="333"/>
        <v>1</v>
      </c>
      <c r="J281" s="27"/>
      <c r="K281" s="27">
        <f t="shared" si="334"/>
        <v>0</v>
      </c>
      <c r="L281" s="27"/>
      <c r="M281" s="27">
        <f t="shared" si="335"/>
        <v>0</v>
      </c>
      <c r="N281" s="27"/>
      <c r="O281" s="27">
        <f t="shared" si="336"/>
        <v>0</v>
      </c>
      <c r="P281" s="27"/>
      <c r="Q281" s="27">
        <f t="shared" si="337"/>
        <v>0</v>
      </c>
      <c r="R281" s="27"/>
      <c r="S281" s="27">
        <f t="shared" si="338"/>
        <v>0</v>
      </c>
      <c r="T281" s="27" t="s">
        <v>35</v>
      </c>
      <c r="U281" s="27">
        <f t="shared" si="339"/>
        <v>90</v>
      </c>
      <c r="V281" s="27"/>
      <c r="W281" s="27">
        <f t="shared" si="340"/>
        <v>0</v>
      </c>
      <c r="X281" s="27"/>
      <c r="Y281" s="27">
        <f t="shared" si="341"/>
        <v>0</v>
      </c>
      <c r="Z281" s="28">
        <f t="shared" si="342"/>
        <v>0</v>
      </c>
      <c r="AA281" s="28">
        <f t="shared" si="343"/>
        <v>0</v>
      </c>
      <c r="AB281" s="28">
        <f t="shared" si="344"/>
        <v>90</v>
      </c>
      <c r="AC281" s="28">
        <f t="shared" si="345"/>
        <v>0</v>
      </c>
      <c r="AD281" s="28">
        <f t="shared" si="346"/>
        <v>0</v>
      </c>
      <c r="AE281" s="28">
        <f t="shared" si="347"/>
        <v>0</v>
      </c>
      <c r="AF281" s="28">
        <f t="shared" si="348"/>
        <v>0</v>
      </c>
      <c r="AG281" s="28">
        <f t="shared" si="349"/>
        <v>0</v>
      </c>
    </row>
    <row r="282" spans="1:33" s="29" customFormat="1" ht="16.2" thickBot="1" x14ac:dyDescent="0.35">
      <c r="A282" s="21" t="s">
        <v>70</v>
      </c>
      <c r="B282" s="22">
        <f t="shared" si="330"/>
        <v>4</v>
      </c>
      <c r="C282" s="23" t="s">
        <v>176</v>
      </c>
      <c r="D282" s="23" t="s">
        <v>177</v>
      </c>
      <c r="E282" s="23" t="s">
        <v>56</v>
      </c>
      <c r="F282" s="23" t="s">
        <v>47</v>
      </c>
      <c r="G282" s="24">
        <f t="shared" si="331"/>
        <v>80</v>
      </c>
      <c r="H282" s="25">
        <f t="shared" si="332"/>
        <v>80</v>
      </c>
      <c r="I282" s="26">
        <f t="shared" si="333"/>
        <v>2</v>
      </c>
      <c r="J282" s="27" t="s">
        <v>38</v>
      </c>
      <c r="K282" s="27">
        <f t="shared" si="334"/>
        <v>40</v>
      </c>
      <c r="L282" s="27"/>
      <c r="M282" s="27">
        <f t="shared" si="335"/>
        <v>0</v>
      </c>
      <c r="N282" s="27"/>
      <c r="O282" s="27">
        <f t="shared" si="336"/>
        <v>0</v>
      </c>
      <c r="P282" s="27"/>
      <c r="Q282" s="27">
        <f t="shared" si="337"/>
        <v>0</v>
      </c>
      <c r="R282" s="27" t="s">
        <v>38</v>
      </c>
      <c r="S282" s="27">
        <f t="shared" si="338"/>
        <v>40</v>
      </c>
      <c r="T282" s="27"/>
      <c r="U282" s="27">
        <f t="shared" si="339"/>
        <v>0</v>
      </c>
      <c r="V282" s="27"/>
      <c r="W282" s="27">
        <f t="shared" si="340"/>
        <v>0</v>
      </c>
      <c r="X282" s="27"/>
      <c r="Y282" s="27">
        <f t="shared" si="341"/>
        <v>0</v>
      </c>
      <c r="Z282" s="28">
        <f t="shared" si="342"/>
        <v>40</v>
      </c>
      <c r="AA282" s="28">
        <f t="shared" si="343"/>
        <v>40</v>
      </c>
      <c r="AB282" s="28">
        <f t="shared" si="344"/>
        <v>0</v>
      </c>
      <c r="AC282" s="28">
        <f t="shared" si="345"/>
        <v>0</v>
      </c>
      <c r="AD282" s="28">
        <f t="shared" si="346"/>
        <v>0</v>
      </c>
      <c r="AE282" s="28">
        <f t="shared" si="347"/>
        <v>0</v>
      </c>
      <c r="AF282" s="28">
        <f t="shared" si="348"/>
        <v>0</v>
      </c>
      <c r="AG282" s="28">
        <f t="shared" si="349"/>
        <v>0</v>
      </c>
    </row>
    <row r="283" spans="1:33" s="29" customFormat="1" ht="16.2" thickBot="1" x14ac:dyDescent="0.35">
      <c r="A283" s="21" t="s">
        <v>70</v>
      </c>
      <c r="B283" s="22">
        <f t="shared" si="330"/>
        <v>5</v>
      </c>
      <c r="C283" s="23" t="s">
        <v>302</v>
      </c>
      <c r="D283" s="23" t="s">
        <v>303</v>
      </c>
      <c r="E283" s="23" t="s">
        <v>128</v>
      </c>
      <c r="F283" s="23" t="s">
        <v>120</v>
      </c>
      <c r="G283" s="24">
        <f t="shared" si="331"/>
        <v>65</v>
      </c>
      <c r="H283" s="25">
        <f t="shared" si="332"/>
        <v>65</v>
      </c>
      <c r="I283" s="26">
        <f t="shared" si="333"/>
        <v>2</v>
      </c>
      <c r="J283" s="27"/>
      <c r="K283" s="27">
        <f t="shared" si="334"/>
        <v>0</v>
      </c>
      <c r="L283" s="27"/>
      <c r="M283" s="27">
        <f t="shared" si="335"/>
        <v>0</v>
      </c>
      <c r="N283" s="27" t="s">
        <v>35</v>
      </c>
      <c r="O283" s="27">
        <f t="shared" si="336"/>
        <v>50</v>
      </c>
      <c r="P283" s="27"/>
      <c r="Q283" s="27">
        <f t="shared" si="337"/>
        <v>0</v>
      </c>
      <c r="R283" s="27"/>
      <c r="S283" s="27">
        <f t="shared" si="338"/>
        <v>0</v>
      </c>
      <c r="T283" s="27"/>
      <c r="U283" s="27">
        <f t="shared" si="339"/>
        <v>0</v>
      </c>
      <c r="V283" s="27" t="s">
        <v>41</v>
      </c>
      <c r="W283" s="27">
        <f t="shared" si="340"/>
        <v>15</v>
      </c>
      <c r="X283" s="27"/>
      <c r="Y283" s="27">
        <f t="shared" si="341"/>
        <v>0</v>
      </c>
      <c r="Z283" s="28">
        <f t="shared" si="342"/>
        <v>0</v>
      </c>
      <c r="AA283" s="28">
        <f t="shared" si="343"/>
        <v>0</v>
      </c>
      <c r="AB283" s="28">
        <f t="shared" si="344"/>
        <v>0</v>
      </c>
      <c r="AC283" s="28">
        <f t="shared" si="345"/>
        <v>15</v>
      </c>
      <c r="AD283" s="28">
        <f t="shared" si="346"/>
        <v>0</v>
      </c>
      <c r="AE283" s="28">
        <f t="shared" si="347"/>
        <v>50</v>
      </c>
      <c r="AF283" s="28">
        <f t="shared" si="348"/>
        <v>0</v>
      </c>
      <c r="AG283" s="28">
        <f t="shared" si="349"/>
        <v>0</v>
      </c>
    </row>
    <row r="284" spans="1:33" s="29" customFormat="1" ht="16.2" thickBot="1" x14ac:dyDescent="0.35">
      <c r="A284" s="21" t="s">
        <v>70</v>
      </c>
      <c r="B284" s="22">
        <f t="shared" si="330"/>
        <v>6</v>
      </c>
      <c r="C284" s="23" t="s">
        <v>832</v>
      </c>
      <c r="D284" s="23" t="s">
        <v>833</v>
      </c>
      <c r="E284" s="23" t="s">
        <v>834</v>
      </c>
      <c r="F284" s="23" t="s">
        <v>45</v>
      </c>
      <c r="G284" s="24">
        <f t="shared" si="331"/>
        <v>50</v>
      </c>
      <c r="H284" s="25">
        <f t="shared" si="332"/>
        <v>50</v>
      </c>
      <c r="I284" s="26">
        <f t="shared" si="333"/>
        <v>1</v>
      </c>
      <c r="J284" s="27"/>
      <c r="K284" s="27">
        <f t="shared" si="334"/>
        <v>0</v>
      </c>
      <c r="L284" s="27"/>
      <c r="M284" s="27">
        <f t="shared" si="335"/>
        <v>0</v>
      </c>
      <c r="N284" s="27"/>
      <c r="O284" s="27">
        <f t="shared" si="336"/>
        <v>0</v>
      </c>
      <c r="P284" s="27"/>
      <c r="Q284" s="27">
        <f t="shared" si="337"/>
        <v>0</v>
      </c>
      <c r="R284" s="27"/>
      <c r="S284" s="27">
        <f t="shared" si="338"/>
        <v>0</v>
      </c>
      <c r="T284" s="27"/>
      <c r="U284" s="27">
        <f t="shared" si="339"/>
        <v>0</v>
      </c>
      <c r="V284" s="27" t="s">
        <v>35</v>
      </c>
      <c r="W284" s="27">
        <f t="shared" si="340"/>
        <v>50</v>
      </c>
      <c r="X284" s="27"/>
      <c r="Y284" s="27">
        <f t="shared" si="341"/>
        <v>0</v>
      </c>
      <c r="Z284" s="28">
        <f t="shared" si="342"/>
        <v>0</v>
      </c>
      <c r="AA284" s="28">
        <f t="shared" si="343"/>
        <v>0</v>
      </c>
      <c r="AB284" s="28">
        <f t="shared" si="344"/>
        <v>0</v>
      </c>
      <c r="AC284" s="28">
        <f t="shared" si="345"/>
        <v>50</v>
      </c>
      <c r="AD284" s="28">
        <f t="shared" si="346"/>
        <v>0</v>
      </c>
      <c r="AE284" s="28">
        <f t="shared" si="347"/>
        <v>0</v>
      </c>
      <c r="AF284" s="28">
        <f t="shared" si="348"/>
        <v>0</v>
      </c>
      <c r="AG284" s="28">
        <f t="shared" si="349"/>
        <v>0</v>
      </c>
    </row>
    <row r="285" spans="1:33" s="29" customFormat="1" ht="16.2" customHeight="1" thickBot="1" x14ac:dyDescent="0.35">
      <c r="A285" s="21" t="s">
        <v>70</v>
      </c>
      <c r="B285" s="22">
        <f t="shared" si="330"/>
        <v>7</v>
      </c>
      <c r="C285" s="23" t="s">
        <v>300</v>
      </c>
      <c r="D285" s="23" t="s">
        <v>301</v>
      </c>
      <c r="E285" s="23" t="s">
        <v>119</v>
      </c>
      <c r="F285" s="23" t="s">
        <v>120</v>
      </c>
      <c r="G285" s="24">
        <f t="shared" si="331"/>
        <v>40</v>
      </c>
      <c r="H285" s="25">
        <f t="shared" si="332"/>
        <v>40</v>
      </c>
      <c r="I285" s="26">
        <f t="shared" si="333"/>
        <v>1</v>
      </c>
      <c r="J285" s="27"/>
      <c r="K285" s="27">
        <f t="shared" si="334"/>
        <v>0</v>
      </c>
      <c r="L285" s="27" t="s">
        <v>38</v>
      </c>
      <c r="M285" s="27">
        <f t="shared" si="335"/>
        <v>40</v>
      </c>
      <c r="N285" s="27"/>
      <c r="O285" s="27">
        <f t="shared" si="336"/>
        <v>0</v>
      </c>
      <c r="P285" s="27"/>
      <c r="Q285" s="27">
        <f t="shared" si="337"/>
        <v>0</v>
      </c>
      <c r="R285" s="27"/>
      <c r="S285" s="27">
        <f t="shared" si="338"/>
        <v>0</v>
      </c>
      <c r="T285" s="27"/>
      <c r="U285" s="27">
        <f t="shared" si="339"/>
        <v>0</v>
      </c>
      <c r="V285" s="27"/>
      <c r="W285" s="27">
        <f t="shared" si="340"/>
        <v>0</v>
      </c>
      <c r="X285" s="27"/>
      <c r="Y285" s="27">
        <f t="shared" si="341"/>
        <v>0</v>
      </c>
      <c r="Z285" s="28">
        <f t="shared" si="342"/>
        <v>0</v>
      </c>
      <c r="AA285" s="28">
        <f t="shared" si="343"/>
        <v>0</v>
      </c>
      <c r="AB285" s="28">
        <f t="shared" si="344"/>
        <v>0</v>
      </c>
      <c r="AC285" s="28">
        <f t="shared" si="345"/>
        <v>0</v>
      </c>
      <c r="AD285" s="28">
        <f t="shared" si="346"/>
        <v>40</v>
      </c>
      <c r="AE285" s="28">
        <f t="shared" si="347"/>
        <v>0</v>
      </c>
      <c r="AF285" s="28">
        <f t="shared" si="348"/>
        <v>0</v>
      </c>
      <c r="AG285" s="28">
        <f t="shared" si="349"/>
        <v>0</v>
      </c>
    </row>
    <row r="286" spans="1:33" s="29" customFormat="1" ht="16.2" customHeight="1" thickBot="1" x14ac:dyDescent="0.35">
      <c r="A286" s="21" t="s">
        <v>70</v>
      </c>
      <c r="B286" s="22">
        <f t="shared" si="330"/>
        <v>7</v>
      </c>
      <c r="C286" s="23" t="s">
        <v>419</v>
      </c>
      <c r="D286" s="23" t="s">
        <v>420</v>
      </c>
      <c r="E286" s="23" t="s">
        <v>327</v>
      </c>
      <c r="F286" s="23" t="s">
        <v>47</v>
      </c>
      <c r="G286" s="24">
        <f t="shared" si="331"/>
        <v>40</v>
      </c>
      <c r="H286" s="25">
        <f t="shared" si="332"/>
        <v>40</v>
      </c>
      <c r="I286" s="26">
        <f t="shared" si="333"/>
        <v>1</v>
      </c>
      <c r="J286" s="27"/>
      <c r="K286" s="27">
        <f t="shared" si="334"/>
        <v>0</v>
      </c>
      <c r="L286" s="27"/>
      <c r="M286" s="27">
        <f t="shared" si="335"/>
        <v>0</v>
      </c>
      <c r="N286" s="27" t="s">
        <v>38</v>
      </c>
      <c r="O286" s="27">
        <f t="shared" si="336"/>
        <v>40</v>
      </c>
      <c r="P286" s="27"/>
      <c r="Q286" s="27">
        <f t="shared" si="337"/>
        <v>0</v>
      </c>
      <c r="R286" s="27"/>
      <c r="S286" s="27">
        <f t="shared" si="338"/>
        <v>0</v>
      </c>
      <c r="T286" s="27"/>
      <c r="U286" s="27">
        <f t="shared" si="339"/>
        <v>0</v>
      </c>
      <c r="V286" s="27"/>
      <c r="W286" s="27">
        <f t="shared" si="340"/>
        <v>0</v>
      </c>
      <c r="X286" s="27"/>
      <c r="Y286" s="27">
        <f t="shared" si="341"/>
        <v>0</v>
      </c>
      <c r="Z286" s="28">
        <f t="shared" si="342"/>
        <v>0</v>
      </c>
      <c r="AA286" s="28">
        <f t="shared" si="343"/>
        <v>0</v>
      </c>
      <c r="AB286" s="28">
        <f t="shared" si="344"/>
        <v>0</v>
      </c>
      <c r="AC286" s="28">
        <f t="shared" si="345"/>
        <v>0</v>
      </c>
      <c r="AD286" s="28">
        <f t="shared" si="346"/>
        <v>0</v>
      </c>
      <c r="AE286" s="28">
        <f t="shared" si="347"/>
        <v>40</v>
      </c>
      <c r="AF286" s="28">
        <f t="shared" si="348"/>
        <v>0</v>
      </c>
      <c r="AG286" s="28">
        <f t="shared" si="349"/>
        <v>0</v>
      </c>
    </row>
    <row r="287" spans="1:33" s="29" customFormat="1" ht="16.2" customHeight="1" thickBot="1" x14ac:dyDescent="0.35">
      <c r="A287" s="21" t="s">
        <v>70</v>
      </c>
      <c r="B287" s="22">
        <f t="shared" si="330"/>
        <v>7</v>
      </c>
      <c r="C287" s="43" t="s">
        <v>487</v>
      </c>
      <c r="D287" s="23" t="s">
        <v>488</v>
      </c>
      <c r="E287" s="23" t="s">
        <v>371</v>
      </c>
      <c r="F287" s="23" t="s">
        <v>121</v>
      </c>
      <c r="G287" s="24">
        <f t="shared" si="331"/>
        <v>40</v>
      </c>
      <c r="H287" s="25">
        <f t="shared" si="332"/>
        <v>40</v>
      </c>
      <c r="I287" s="26">
        <f t="shared" si="333"/>
        <v>1</v>
      </c>
      <c r="J287" s="27"/>
      <c r="K287" s="27">
        <f t="shared" si="334"/>
        <v>0</v>
      </c>
      <c r="L287" s="27"/>
      <c r="M287" s="27">
        <f t="shared" si="335"/>
        <v>0</v>
      </c>
      <c r="N287" s="27"/>
      <c r="O287" s="27">
        <f t="shared" si="336"/>
        <v>0</v>
      </c>
      <c r="P287" s="27"/>
      <c r="Q287" s="27">
        <f t="shared" si="337"/>
        <v>0</v>
      </c>
      <c r="R287" s="27" t="s">
        <v>38</v>
      </c>
      <c r="S287" s="27">
        <f t="shared" si="338"/>
        <v>40</v>
      </c>
      <c r="T287" s="27"/>
      <c r="U287" s="27">
        <f t="shared" si="339"/>
        <v>0</v>
      </c>
      <c r="V287" s="27"/>
      <c r="W287" s="27">
        <f t="shared" si="340"/>
        <v>0</v>
      </c>
      <c r="X287" s="27"/>
      <c r="Y287" s="27">
        <f t="shared" si="341"/>
        <v>0</v>
      </c>
      <c r="Z287" s="28">
        <f t="shared" si="342"/>
        <v>0</v>
      </c>
      <c r="AA287" s="28">
        <f t="shared" si="343"/>
        <v>40</v>
      </c>
      <c r="AB287" s="28">
        <f t="shared" si="344"/>
        <v>0</v>
      </c>
      <c r="AC287" s="28">
        <f t="shared" si="345"/>
        <v>0</v>
      </c>
      <c r="AD287" s="28">
        <f t="shared" si="346"/>
        <v>0</v>
      </c>
      <c r="AE287" s="28">
        <f t="shared" si="347"/>
        <v>0</v>
      </c>
      <c r="AF287" s="28">
        <f t="shared" si="348"/>
        <v>0</v>
      </c>
      <c r="AG287" s="28">
        <f t="shared" si="349"/>
        <v>0</v>
      </c>
    </row>
    <row r="288" spans="1:33" s="29" customFormat="1" ht="16.2" customHeight="1" thickBot="1" x14ac:dyDescent="0.35">
      <c r="A288" s="21" t="s">
        <v>70</v>
      </c>
      <c r="B288" s="22">
        <f t="shared" si="330"/>
        <v>7</v>
      </c>
      <c r="C288" s="23" t="s">
        <v>479</v>
      </c>
      <c r="D288" s="23" t="s">
        <v>480</v>
      </c>
      <c r="E288" s="23" t="s">
        <v>127</v>
      </c>
      <c r="F288" s="23" t="s">
        <v>47</v>
      </c>
      <c r="G288" s="24">
        <f t="shared" si="331"/>
        <v>40</v>
      </c>
      <c r="H288" s="25">
        <f t="shared" si="332"/>
        <v>40</v>
      </c>
      <c r="I288" s="26">
        <f t="shared" si="333"/>
        <v>2</v>
      </c>
      <c r="J288" s="27"/>
      <c r="K288" s="27">
        <f t="shared" si="334"/>
        <v>0</v>
      </c>
      <c r="L288" s="27"/>
      <c r="M288" s="27">
        <f t="shared" si="335"/>
        <v>0</v>
      </c>
      <c r="N288" s="27"/>
      <c r="O288" s="27">
        <f t="shared" si="336"/>
        <v>0</v>
      </c>
      <c r="P288" s="27"/>
      <c r="Q288" s="27">
        <f t="shared" si="337"/>
        <v>0</v>
      </c>
      <c r="R288" s="27"/>
      <c r="S288" s="27">
        <f t="shared" si="338"/>
        <v>0</v>
      </c>
      <c r="T288" s="27" t="s">
        <v>41</v>
      </c>
      <c r="U288" s="27">
        <f t="shared" si="339"/>
        <v>25</v>
      </c>
      <c r="V288" s="27" t="s">
        <v>41</v>
      </c>
      <c r="W288" s="27">
        <f t="shared" si="340"/>
        <v>15</v>
      </c>
      <c r="X288" s="27"/>
      <c r="Y288" s="27">
        <f t="shared" si="341"/>
        <v>0</v>
      </c>
      <c r="Z288" s="28">
        <f t="shared" si="342"/>
        <v>0</v>
      </c>
      <c r="AA288" s="28">
        <f t="shared" si="343"/>
        <v>0</v>
      </c>
      <c r="AB288" s="28">
        <f t="shared" si="344"/>
        <v>25</v>
      </c>
      <c r="AC288" s="28">
        <f t="shared" si="345"/>
        <v>15</v>
      </c>
      <c r="AD288" s="28">
        <f t="shared" si="346"/>
        <v>0</v>
      </c>
      <c r="AE288" s="28">
        <f t="shared" si="347"/>
        <v>0</v>
      </c>
      <c r="AF288" s="28">
        <f t="shared" si="348"/>
        <v>0</v>
      </c>
      <c r="AG288" s="28">
        <f t="shared" si="349"/>
        <v>0</v>
      </c>
    </row>
    <row r="289" spans="1:33" s="29" customFormat="1" ht="16.2" customHeight="1" thickBot="1" x14ac:dyDescent="0.35">
      <c r="A289" s="21" t="s">
        <v>70</v>
      </c>
      <c r="B289" s="22">
        <f t="shared" si="330"/>
        <v>11</v>
      </c>
      <c r="C289" s="23" t="s">
        <v>178</v>
      </c>
      <c r="D289" s="23" t="s">
        <v>179</v>
      </c>
      <c r="E289" s="23" t="s">
        <v>56</v>
      </c>
      <c r="F289" s="23" t="s">
        <v>47</v>
      </c>
      <c r="G289" s="24">
        <f t="shared" si="331"/>
        <v>30</v>
      </c>
      <c r="H289" s="25">
        <f t="shared" si="332"/>
        <v>30</v>
      </c>
      <c r="I289" s="26">
        <f t="shared" si="333"/>
        <v>3</v>
      </c>
      <c r="J289" s="27" t="s">
        <v>39</v>
      </c>
      <c r="K289" s="27">
        <f t="shared" si="334"/>
        <v>5</v>
      </c>
      <c r="L289" s="27"/>
      <c r="M289" s="27">
        <f t="shared" si="335"/>
        <v>0</v>
      </c>
      <c r="N289" s="27"/>
      <c r="O289" s="27">
        <f t="shared" si="336"/>
        <v>0</v>
      </c>
      <c r="P289" s="27"/>
      <c r="Q289" s="27">
        <f t="shared" si="337"/>
        <v>0</v>
      </c>
      <c r="R289" s="27" t="s">
        <v>41</v>
      </c>
      <c r="S289" s="27">
        <f t="shared" si="338"/>
        <v>15</v>
      </c>
      <c r="T289" s="27" t="s">
        <v>39</v>
      </c>
      <c r="U289" s="27">
        <f t="shared" si="339"/>
        <v>10</v>
      </c>
      <c r="V289" s="27"/>
      <c r="W289" s="27">
        <f t="shared" si="340"/>
        <v>0</v>
      </c>
      <c r="X289" s="27"/>
      <c r="Y289" s="27">
        <f t="shared" si="341"/>
        <v>0</v>
      </c>
      <c r="Z289" s="28">
        <f t="shared" si="342"/>
        <v>5</v>
      </c>
      <c r="AA289" s="28">
        <f t="shared" si="343"/>
        <v>15</v>
      </c>
      <c r="AB289" s="28">
        <f t="shared" si="344"/>
        <v>10</v>
      </c>
      <c r="AC289" s="28">
        <f t="shared" si="345"/>
        <v>0</v>
      </c>
      <c r="AD289" s="28">
        <f t="shared" si="346"/>
        <v>0</v>
      </c>
      <c r="AE289" s="28">
        <f t="shared" si="347"/>
        <v>0</v>
      </c>
      <c r="AF289" s="28">
        <f t="shared" si="348"/>
        <v>0</v>
      </c>
      <c r="AG289" s="28">
        <f t="shared" si="349"/>
        <v>0</v>
      </c>
    </row>
    <row r="290" spans="1:33" s="29" customFormat="1" ht="16.2" customHeight="1" thickBot="1" x14ac:dyDescent="0.35">
      <c r="A290" s="21" t="s">
        <v>70</v>
      </c>
      <c r="B290" s="22">
        <f t="shared" si="330"/>
        <v>12</v>
      </c>
      <c r="C290" s="30" t="s">
        <v>104</v>
      </c>
      <c r="D290" s="23" t="s">
        <v>105</v>
      </c>
      <c r="E290" s="23" t="s">
        <v>57</v>
      </c>
      <c r="F290" s="23" t="s">
        <v>44</v>
      </c>
      <c r="G290" s="24">
        <f t="shared" si="331"/>
        <v>15</v>
      </c>
      <c r="H290" s="25">
        <f t="shared" si="332"/>
        <v>15</v>
      </c>
      <c r="I290" s="26">
        <f t="shared" si="333"/>
        <v>1</v>
      </c>
      <c r="J290" s="27" t="s">
        <v>41</v>
      </c>
      <c r="K290" s="27">
        <f t="shared" si="334"/>
        <v>15</v>
      </c>
      <c r="L290" s="27"/>
      <c r="M290" s="27">
        <f t="shared" si="335"/>
        <v>0</v>
      </c>
      <c r="N290" s="27"/>
      <c r="O290" s="27">
        <f t="shared" si="336"/>
        <v>0</v>
      </c>
      <c r="P290" s="27"/>
      <c r="Q290" s="27">
        <f t="shared" si="337"/>
        <v>0</v>
      </c>
      <c r="R290" s="27"/>
      <c r="S290" s="27">
        <f t="shared" si="338"/>
        <v>0</v>
      </c>
      <c r="T290" s="27"/>
      <c r="U290" s="27">
        <f t="shared" si="339"/>
        <v>0</v>
      </c>
      <c r="V290" s="27"/>
      <c r="W290" s="27">
        <f t="shared" si="340"/>
        <v>0</v>
      </c>
      <c r="X290" s="27"/>
      <c r="Y290" s="27">
        <f t="shared" si="341"/>
        <v>0</v>
      </c>
      <c r="Z290" s="28">
        <f t="shared" si="342"/>
        <v>15</v>
      </c>
      <c r="AA290" s="28">
        <f t="shared" si="343"/>
        <v>0</v>
      </c>
      <c r="AB290" s="28">
        <f t="shared" si="344"/>
        <v>0</v>
      </c>
      <c r="AC290" s="28">
        <f t="shared" si="345"/>
        <v>0</v>
      </c>
      <c r="AD290" s="28">
        <f t="shared" si="346"/>
        <v>0</v>
      </c>
      <c r="AE290" s="28">
        <f t="shared" si="347"/>
        <v>0</v>
      </c>
      <c r="AF290" s="28">
        <f t="shared" si="348"/>
        <v>0</v>
      </c>
      <c r="AG290" s="28">
        <f t="shared" si="349"/>
        <v>0</v>
      </c>
    </row>
    <row r="291" spans="1:33" s="29" customFormat="1" ht="16.2" customHeight="1" thickBot="1" x14ac:dyDescent="0.35">
      <c r="A291" s="21" t="s">
        <v>70</v>
      </c>
      <c r="B291" s="22">
        <f t="shared" si="330"/>
        <v>12</v>
      </c>
      <c r="C291" s="30" t="s">
        <v>267</v>
      </c>
      <c r="D291" s="23" t="s">
        <v>268</v>
      </c>
      <c r="E291" s="23" t="s">
        <v>57</v>
      </c>
      <c r="F291" s="23" t="s">
        <v>44</v>
      </c>
      <c r="G291" s="24">
        <f t="shared" si="331"/>
        <v>15</v>
      </c>
      <c r="H291" s="25">
        <f t="shared" si="332"/>
        <v>15</v>
      </c>
      <c r="I291" s="26">
        <f t="shared" si="333"/>
        <v>1</v>
      </c>
      <c r="J291" s="27" t="s">
        <v>41</v>
      </c>
      <c r="K291" s="27">
        <f t="shared" si="334"/>
        <v>15</v>
      </c>
      <c r="L291" s="27"/>
      <c r="M291" s="27">
        <f t="shared" si="335"/>
        <v>0</v>
      </c>
      <c r="N291" s="27"/>
      <c r="O291" s="27">
        <f t="shared" si="336"/>
        <v>0</v>
      </c>
      <c r="P291" s="27"/>
      <c r="Q291" s="27">
        <f t="shared" si="337"/>
        <v>0</v>
      </c>
      <c r="R291" s="27"/>
      <c r="S291" s="27">
        <f t="shared" si="338"/>
        <v>0</v>
      </c>
      <c r="T291" s="27"/>
      <c r="U291" s="27">
        <f t="shared" si="339"/>
        <v>0</v>
      </c>
      <c r="V291" s="27"/>
      <c r="W291" s="27">
        <f t="shared" si="340"/>
        <v>0</v>
      </c>
      <c r="X291" s="27"/>
      <c r="Y291" s="27">
        <f t="shared" si="341"/>
        <v>0</v>
      </c>
      <c r="Z291" s="28">
        <f t="shared" si="342"/>
        <v>15</v>
      </c>
      <c r="AA291" s="28">
        <f t="shared" si="343"/>
        <v>0</v>
      </c>
      <c r="AB291" s="28">
        <f t="shared" si="344"/>
        <v>0</v>
      </c>
      <c r="AC291" s="28">
        <f t="shared" si="345"/>
        <v>0</v>
      </c>
      <c r="AD291" s="28">
        <f t="shared" si="346"/>
        <v>0</v>
      </c>
      <c r="AE291" s="28">
        <f t="shared" si="347"/>
        <v>0</v>
      </c>
      <c r="AF291" s="28">
        <f t="shared" si="348"/>
        <v>0</v>
      </c>
      <c r="AG291" s="28">
        <f t="shared" si="349"/>
        <v>0</v>
      </c>
    </row>
    <row r="292" spans="1:33" s="29" customFormat="1" ht="16.2" customHeight="1" thickBot="1" x14ac:dyDescent="0.35">
      <c r="A292" s="21" t="s">
        <v>70</v>
      </c>
      <c r="B292" s="22">
        <f t="shared" si="330"/>
        <v>12</v>
      </c>
      <c r="C292" s="30" t="s">
        <v>421</v>
      </c>
      <c r="D292" s="23" t="s">
        <v>422</v>
      </c>
      <c r="E292" s="23" t="s">
        <v>393</v>
      </c>
      <c r="F292" s="23" t="s">
        <v>47</v>
      </c>
      <c r="G292" s="24">
        <f t="shared" si="331"/>
        <v>15</v>
      </c>
      <c r="H292" s="25">
        <f t="shared" si="332"/>
        <v>15</v>
      </c>
      <c r="I292" s="26">
        <f t="shared" si="333"/>
        <v>1</v>
      </c>
      <c r="J292" s="27"/>
      <c r="K292" s="27">
        <f t="shared" si="334"/>
        <v>0</v>
      </c>
      <c r="L292" s="27"/>
      <c r="M292" s="27">
        <f t="shared" si="335"/>
        <v>0</v>
      </c>
      <c r="N292" s="27" t="s">
        <v>41</v>
      </c>
      <c r="O292" s="27">
        <f t="shared" si="336"/>
        <v>15</v>
      </c>
      <c r="P292" s="27"/>
      <c r="Q292" s="27">
        <f t="shared" si="337"/>
        <v>0</v>
      </c>
      <c r="R292" s="27"/>
      <c r="S292" s="27">
        <f t="shared" si="338"/>
        <v>0</v>
      </c>
      <c r="T292" s="27"/>
      <c r="U292" s="27">
        <f t="shared" si="339"/>
        <v>0</v>
      </c>
      <c r="V292" s="27"/>
      <c r="W292" s="27">
        <f t="shared" si="340"/>
        <v>0</v>
      </c>
      <c r="X292" s="27"/>
      <c r="Y292" s="27">
        <f t="shared" si="341"/>
        <v>0</v>
      </c>
      <c r="Z292" s="28">
        <f t="shared" si="342"/>
        <v>0</v>
      </c>
      <c r="AA292" s="28">
        <f t="shared" si="343"/>
        <v>0</v>
      </c>
      <c r="AB292" s="28">
        <f t="shared" si="344"/>
        <v>0</v>
      </c>
      <c r="AC292" s="28">
        <f t="shared" si="345"/>
        <v>0</v>
      </c>
      <c r="AD292" s="28">
        <f t="shared" si="346"/>
        <v>0</v>
      </c>
      <c r="AE292" s="28">
        <f t="shared" si="347"/>
        <v>15</v>
      </c>
      <c r="AF292" s="28">
        <f t="shared" si="348"/>
        <v>0</v>
      </c>
      <c r="AG292" s="28">
        <f t="shared" si="349"/>
        <v>0</v>
      </c>
    </row>
    <row r="293" spans="1:33" s="29" customFormat="1" ht="16.2" customHeight="1" thickBot="1" x14ac:dyDescent="0.35">
      <c r="A293" s="21" t="s">
        <v>70</v>
      </c>
      <c r="B293" s="22">
        <f t="shared" si="330"/>
        <v>12</v>
      </c>
      <c r="C293" s="43" t="s">
        <v>489</v>
      </c>
      <c r="D293" s="23" t="s">
        <v>490</v>
      </c>
      <c r="E293" s="23" t="s">
        <v>116</v>
      </c>
      <c r="F293" s="23" t="s">
        <v>47</v>
      </c>
      <c r="G293" s="24">
        <f t="shared" si="331"/>
        <v>15</v>
      </c>
      <c r="H293" s="25">
        <f t="shared" si="332"/>
        <v>15</v>
      </c>
      <c r="I293" s="26">
        <f t="shared" si="333"/>
        <v>1</v>
      </c>
      <c r="J293" s="27"/>
      <c r="K293" s="27">
        <f t="shared" si="334"/>
        <v>0</v>
      </c>
      <c r="L293" s="27"/>
      <c r="M293" s="27">
        <f t="shared" si="335"/>
        <v>0</v>
      </c>
      <c r="N293" s="27"/>
      <c r="O293" s="27">
        <f t="shared" si="336"/>
        <v>0</v>
      </c>
      <c r="P293" s="27"/>
      <c r="Q293" s="27">
        <f t="shared" si="337"/>
        <v>0</v>
      </c>
      <c r="R293" s="27" t="s">
        <v>41</v>
      </c>
      <c r="S293" s="27">
        <f t="shared" si="338"/>
        <v>15</v>
      </c>
      <c r="T293" s="27"/>
      <c r="U293" s="27">
        <f t="shared" si="339"/>
        <v>0</v>
      </c>
      <c r="V293" s="27"/>
      <c r="W293" s="27">
        <f t="shared" si="340"/>
        <v>0</v>
      </c>
      <c r="X293" s="27"/>
      <c r="Y293" s="27">
        <f t="shared" si="341"/>
        <v>0</v>
      </c>
      <c r="Z293" s="28">
        <f t="shared" si="342"/>
        <v>0</v>
      </c>
      <c r="AA293" s="28">
        <f t="shared" si="343"/>
        <v>15</v>
      </c>
      <c r="AB293" s="28">
        <f t="shared" si="344"/>
        <v>0</v>
      </c>
      <c r="AC293" s="28">
        <f t="shared" si="345"/>
        <v>0</v>
      </c>
      <c r="AD293" s="28">
        <f t="shared" si="346"/>
        <v>0</v>
      </c>
      <c r="AE293" s="28">
        <f t="shared" si="347"/>
        <v>0</v>
      </c>
      <c r="AF293" s="28">
        <f t="shared" si="348"/>
        <v>0</v>
      </c>
      <c r="AG293" s="28">
        <f t="shared" si="349"/>
        <v>0</v>
      </c>
    </row>
    <row r="294" spans="1:33" s="29" customFormat="1" ht="16.2" customHeight="1" thickBot="1" x14ac:dyDescent="0.35">
      <c r="A294" s="21" t="s">
        <v>70</v>
      </c>
      <c r="B294" s="22">
        <f t="shared" si="330"/>
        <v>16</v>
      </c>
      <c r="C294" s="23" t="s">
        <v>417</v>
      </c>
      <c r="D294" s="23" t="s">
        <v>418</v>
      </c>
      <c r="E294" s="23" t="s">
        <v>56</v>
      </c>
      <c r="F294" s="23" t="s">
        <v>47</v>
      </c>
      <c r="G294" s="24">
        <f t="shared" si="331"/>
        <v>10</v>
      </c>
      <c r="H294" s="25">
        <f t="shared" si="332"/>
        <v>10</v>
      </c>
      <c r="I294" s="26">
        <f t="shared" si="333"/>
        <v>1</v>
      </c>
      <c r="J294" s="27"/>
      <c r="K294" s="27">
        <f t="shared" si="334"/>
        <v>0</v>
      </c>
      <c r="L294" s="27"/>
      <c r="M294" s="27">
        <f t="shared" si="335"/>
        <v>0</v>
      </c>
      <c r="N294" s="27"/>
      <c r="O294" s="27">
        <f t="shared" si="336"/>
        <v>0</v>
      </c>
      <c r="P294" s="27"/>
      <c r="Q294" s="27">
        <f t="shared" si="337"/>
        <v>0</v>
      </c>
      <c r="R294" s="27"/>
      <c r="S294" s="27">
        <f t="shared" si="338"/>
        <v>0</v>
      </c>
      <c r="T294" s="27" t="s">
        <v>39</v>
      </c>
      <c r="U294" s="27">
        <f t="shared" si="339"/>
        <v>10</v>
      </c>
      <c r="V294" s="27"/>
      <c r="W294" s="27">
        <f t="shared" si="340"/>
        <v>0</v>
      </c>
      <c r="X294" s="27"/>
      <c r="Y294" s="27">
        <f t="shared" si="341"/>
        <v>0</v>
      </c>
      <c r="Z294" s="28">
        <f t="shared" si="342"/>
        <v>0</v>
      </c>
      <c r="AA294" s="28">
        <f t="shared" si="343"/>
        <v>0</v>
      </c>
      <c r="AB294" s="28">
        <f t="shared" si="344"/>
        <v>10</v>
      </c>
      <c r="AC294" s="28">
        <f t="shared" si="345"/>
        <v>0</v>
      </c>
      <c r="AD294" s="28">
        <f t="shared" si="346"/>
        <v>0</v>
      </c>
      <c r="AE294" s="28">
        <f t="shared" si="347"/>
        <v>0</v>
      </c>
      <c r="AF294" s="28">
        <f t="shared" si="348"/>
        <v>0</v>
      </c>
      <c r="AG294" s="28">
        <f t="shared" si="349"/>
        <v>0</v>
      </c>
    </row>
    <row r="295" spans="1:33" s="29" customFormat="1" ht="16.2" customHeight="1" thickBot="1" x14ac:dyDescent="0.35">
      <c r="A295" s="21" t="s">
        <v>70</v>
      </c>
      <c r="B295" s="22">
        <f t="shared" si="330"/>
        <v>17</v>
      </c>
      <c r="C295" s="23" t="s">
        <v>269</v>
      </c>
      <c r="D295" s="23" t="s">
        <v>270</v>
      </c>
      <c r="E295" s="23" t="s">
        <v>164</v>
      </c>
      <c r="F295" s="23" t="s">
        <v>40</v>
      </c>
      <c r="G295" s="24">
        <f t="shared" si="331"/>
        <v>5</v>
      </c>
      <c r="H295" s="25">
        <f t="shared" si="332"/>
        <v>5</v>
      </c>
      <c r="I295" s="26">
        <f t="shared" si="333"/>
        <v>1</v>
      </c>
      <c r="J295" s="27" t="s">
        <v>39</v>
      </c>
      <c r="K295" s="27">
        <f t="shared" si="334"/>
        <v>5</v>
      </c>
      <c r="L295" s="27"/>
      <c r="M295" s="27">
        <f t="shared" si="335"/>
        <v>0</v>
      </c>
      <c r="N295" s="27"/>
      <c r="O295" s="27">
        <f t="shared" si="336"/>
        <v>0</v>
      </c>
      <c r="P295" s="27"/>
      <c r="Q295" s="27">
        <f t="shared" si="337"/>
        <v>0</v>
      </c>
      <c r="R295" s="27"/>
      <c r="S295" s="27">
        <f t="shared" si="338"/>
        <v>0</v>
      </c>
      <c r="T295" s="27"/>
      <c r="U295" s="27">
        <f t="shared" si="339"/>
        <v>0</v>
      </c>
      <c r="V295" s="27"/>
      <c r="W295" s="27">
        <f t="shared" si="340"/>
        <v>0</v>
      </c>
      <c r="X295" s="27"/>
      <c r="Y295" s="27">
        <f t="shared" si="341"/>
        <v>0</v>
      </c>
      <c r="Z295" s="28">
        <f t="shared" si="342"/>
        <v>5</v>
      </c>
      <c r="AA295" s="28">
        <f t="shared" si="343"/>
        <v>0</v>
      </c>
      <c r="AB295" s="28">
        <f t="shared" si="344"/>
        <v>0</v>
      </c>
      <c r="AC295" s="28">
        <f t="shared" si="345"/>
        <v>0</v>
      </c>
      <c r="AD295" s="28">
        <f t="shared" si="346"/>
        <v>0</v>
      </c>
      <c r="AE295" s="28">
        <f t="shared" si="347"/>
        <v>0</v>
      </c>
      <c r="AF295" s="28">
        <f t="shared" si="348"/>
        <v>0</v>
      </c>
      <c r="AG295" s="28">
        <f t="shared" si="349"/>
        <v>0</v>
      </c>
    </row>
    <row r="296" spans="1:33" s="29" customFormat="1" ht="16.2" customHeight="1" thickBot="1" x14ac:dyDescent="0.35">
      <c r="A296" s="21" t="s">
        <v>70</v>
      </c>
      <c r="B296" s="22">
        <f t="shared" si="330"/>
        <v>17</v>
      </c>
      <c r="C296" s="43" t="s">
        <v>491</v>
      </c>
      <c r="D296" s="23" t="s">
        <v>492</v>
      </c>
      <c r="E296" s="23" t="s">
        <v>50</v>
      </c>
      <c r="F296" s="23" t="s">
        <v>40</v>
      </c>
      <c r="G296" s="24">
        <f t="shared" si="331"/>
        <v>5</v>
      </c>
      <c r="H296" s="25">
        <f t="shared" si="332"/>
        <v>5</v>
      </c>
      <c r="I296" s="26">
        <f t="shared" si="333"/>
        <v>1</v>
      </c>
      <c r="J296" s="27"/>
      <c r="K296" s="27">
        <f t="shared" si="334"/>
        <v>0</v>
      </c>
      <c r="L296" s="27"/>
      <c r="M296" s="27">
        <f t="shared" si="335"/>
        <v>0</v>
      </c>
      <c r="N296" s="27"/>
      <c r="O296" s="27">
        <f t="shared" si="336"/>
        <v>0</v>
      </c>
      <c r="P296" s="27"/>
      <c r="Q296" s="27">
        <f t="shared" si="337"/>
        <v>0</v>
      </c>
      <c r="R296" s="27" t="s">
        <v>39</v>
      </c>
      <c r="S296" s="27">
        <f t="shared" si="338"/>
        <v>5</v>
      </c>
      <c r="T296" s="27"/>
      <c r="U296" s="27">
        <f t="shared" si="339"/>
        <v>0</v>
      </c>
      <c r="V296" s="27"/>
      <c r="W296" s="27">
        <f t="shared" si="340"/>
        <v>0</v>
      </c>
      <c r="X296" s="27"/>
      <c r="Y296" s="27">
        <f t="shared" si="341"/>
        <v>0</v>
      </c>
      <c r="Z296" s="28">
        <f t="shared" si="342"/>
        <v>0</v>
      </c>
      <c r="AA296" s="28">
        <f t="shared" si="343"/>
        <v>5</v>
      </c>
      <c r="AB296" s="28">
        <f t="shared" si="344"/>
        <v>0</v>
      </c>
      <c r="AC296" s="28">
        <f t="shared" si="345"/>
        <v>0</v>
      </c>
      <c r="AD296" s="28">
        <f t="shared" si="346"/>
        <v>0</v>
      </c>
      <c r="AE296" s="28">
        <f t="shared" si="347"/>
        <v>0</v>
      </c>
      <c r="AF296" s="28">
        <f t="shared" si="348"/>
        <v>0</v>
      </c>
      <c r="AG296" s="28">
        <f t="shared" si="349"/>
        <v>0</v>
      </c>
    </row>
    <row r="297" spans="1:33" s="29" customFormat="1" ht="16.2" customHeight="1" thickBot="1" x14ac:dyDescent="0.35">
      <c r="A297" s="21" t="s">
        <v>70</v>
      </c>
      <c r="B297" s="22">
        <f t="shared" si="330"/>
        <v>17</v>
      </c>
      <c r="C297" s="23" t="s">
        <v>835</v>
      </c>
      <c r="D297" s="23" t="s">
        <v>836</v>
      </c>
      <c r="E297" s="23" t="s">
        <v>837</v>
      </c>
      <c r="F297" s="23" t="s">
        <v>55</v>
      </c>
      <c r="G297" s="24">
        <f t="shared" si="331"/>
        <v>5</v>
      </c>
      <c r="H297" s="25">
        <f t="shared" si="332"/>
        <v>5</v>
      </c>
      <c r="I297" s="26">
        <f t="shared" si="333"/>
        <v>1</v>
      </c>
      <c r="J297" s="27"/>
      <c r="K297" s="27">
        <f t="shared" si="334"/>
        <v>0</v>
      </c>
      <c r="L297" s="27"/>
      <c r="M297" s="27">
        <f t="shared" si="335"/>
        <v>0</v>
      </c>
      <c r="N297" s="27"/>
      <c r="O297" s="27">
        <f t="shared" si="336"/>
        <v>0</v>
      </c>
      <c r="P297" s="27"/>
      <c r="Q297" s="27">
        <f t="shared" si="337"/>
        <v>0</v>
      </c>
      <c r="R297" s="27"/>
      <c r="S297" s="27">
        <f t="shared" si="338"/>
        <v>0</v>
      </c>
      <c r="T297" s="27"/>
      <c r="U297" s="27">
        <f t="shared" si="339"/>
        <v>0</v>
      </c>
      <c r="V297" s="27" t="s">
        <v>39</v>
      </c>
      <c r="W297" s="27">
        <f t="shared" si="340"/>
        <v>5</v>
      </c>
      <c r="X297" s="27"/>
      <c r="Y297" s="27">
        <f t="shared" si="341"/>
        <v>0</v>
      </c>
      <c r="Z297" s="28">
        <f t="shared" si="342"/>
        <v>0</v>
      </c>
      <c r="AA297" s="28">
        <f t="shared" si="343"/>
        <v>0</v>
      </c>
      <c r="AB297" s="28">
        <f t="shared" si="344"/>
        <v>0</v>
      </c>
      <c r="AC297" s="28">
        <f t="shared" si="345"/>
        <v>5</v>
      </c>
      <c r="AD297" s="28">
        <f t="shared" si="346"/>
        <v>0</v>
      </c>
      <c r="AE297" s="28">
        <f t="shared" si="347"/>
        <v>0</v>
      </c>
      <c r="AF297" s="28">
        <f t="shared" si="348"/>
        <v>0</v>
      </c>
      <c r="AG297" s="28">
        <f t="shared" si="349"/>
        <v>0</v>
      </c>
    </row>
    <row r="298" spans="1:33" s="29" customFormat="1" ht="16.2" thickBot="1" x14ac:dyDescent="0.35">
      <c r="A298" s="47"/>
      <c r="B298" s="48"/>
      <c r="C298" s="49"/>
      <c r="D298" s="50"/>
      <c r="E298" s="51"/>
      <c r="F298" s="51"/>
      <c r="G298" s="52"/>
      <c r="H298" s="39"/>
      <c r="I298" s="39"/>
      <c r="J298" s="39"/>
      <c r="K298" s="39"/>
      <c r="L298" s="42"/>
      <c r="M298" s="42"/>
      <c r="N298" s="42"/>
      <c r="O298" s="42"/>
      <c r="P298" s="42"/>
      <c r="Q298" s="42"/>
      <c r="R298" s="39"/>
      <c r="S298" s="39"/>
      <c r="T298" s="39"/>
      <c r="U298" s="39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 spans="1:33" s="29" customFormat="1" ht="16.2" thickBot="1" x14ac:dyDescent="0.35">
      <c r="A299" s="21" t="s">
        <v>71</v>
      </c>
      <c r="B299" s="22">
        <f t="shared" ref="B299:B323" si="350">RANK(G299,$G$295:$G$323,0)</f>
        <v>1</v>
      </c>
      <c r="C299" s="23" t="s">
        <v>493</v>
      </c>
      <c r="D299" s="23" t="s">
        <v>494</v>
      </c>
      <c r="E299" s="23" t="s">
        <v>51</v>
      </c>
      <c r="F299" s="23" t="s">
        <v>45</v>
      </c>
      <c r="G299" s="24">
        <f t="shared" ref="G299:G309" si="351">SUMPRODUCT(LARGE(Z299:AG299,ROW($1:$4)))</f>
        <v>340</v>
      </c>
      <c r="H299" s="25">
        <f t="shared" ref="H299:H309" si="352">SUM(M299,W299,K299,U299,S299,O299,Q299,Y299)</f>
        <v>340</v>
      </c>
      <c r="I299" s="26">
        <f t="shared" ref="I299:I309" si="353">COUNTA(L299,V299,J299,T299,R299,N299,P299,X299)</f>
        <v>3</v>
      </c>
      <c r="J299" s="27"/>
      <c r="K299" s="27">
        <f t="shared" ref="K299:K309" si="354">IF(J299="Or",90,IF(J299="Argent",50,IF(J299="Bronze",40,IF(J299="Cinq",15,IF(J299="Sept",5,0)))))</f>
        <v>0</v>
      </c>
      <c r="L299" s="27"/>
      <c r="M299" s="27">
        <f t="shared" ref="M299:M309" si="355">IF(L299="Or",90,IF(L299="Argent",50,IF(L299="Bronze",40,IF(L299="Cinq",15,IF(L299="Sept",5,0)))))</f>
        <v>0</v>
      </c>
      <c r="N299" s="27"/>
      <c r="O299" s="27">
        <f t="shared" ref="O299:O309" si="356">IF(N299="Or",90,IF(N299="Argent",50,IF(N299="Bronze",40,IF(N299="Cinq",15,IF(N299="Sept",5,0)))))</f>
        <v>0</v>
      </c>
      <c r="P299" s="27"/>
      <c r="Q299" s="27">
        <f t="shared" ref="Q299:Q309" si="357">IF(P299="Or",90,IF(P299="Argent",50,IF(P299="Bronze",40,IF(P299="Cinq",15,IF(P299="Sept",5,0)))))</f>
        <v>0</v>
      </c>
      <c r="R299" s="27" t="s">
        <v>34</v>
      </c>
      <c r="S299" s="27">
        <f t="shared" ref="S299:S309" si="358">IF(R299="Or",90,IF(R299="Argent",50,IF(R299="Bronze",40,IF(R299="Cinq",15,IF(R299="Sept",5,0)))))</f>
        <v>90</v>
      </c>
      <c r="T299" s="27" t="s">
        <v>34</v>
      </c>
      <c r="U299" s="27">
        <f t="shared" ref="U299:U309" si="359">IF(T299="Or",160,IF(T299="Argent",90,IF(T299="Bronze",70,IF(T299="Cinq",25,IF(T299="Sept",10,0)))))</f>
        <v>160</v>
      </c>
      <c r="V299" s="27" t="s">
        <v>34</v>
      </c>
      <c r="W299" s="27">
        <f t="shared" ref="W299:W309" si="360">IF(V299="Or",90,IF(V299="Argent",50,IF(V299="Bronze",40,IF(V299="Cinq",15,IF(V299="Sept",5,0)))))</f>
        <v>90</v>
      </c>
      <c r="X299" s="27"/>
      <c r="Y299" s="27">
        <f t="shared" ref="Y299:Y309" si="361">IF(X299="Or",90,IF(X299="Argent",50,IF(X299="Bronze",40,IF(X299="Cinq",15,IF(X299="Sept",5,0)))))</f>
        <v>0</v>
      </c>
      <c r="Z299" s="28">
        <f t="shared" ref="Z299:Z309" si="362">K299</f>
        <v>0</v>
      </c>
      <c r="AA299" s="28">
        <f t="shared" ref="AA299:AA309" si="363">S299</f>
        <v>90</v>
      </c>
      <c r="AB299" s="28">
        <f t="shared" ref="AB299:AB309" si="364">U299</f>
        <v>160</v>
      </c>
      <c r="AC299" s="28">
        <f t="shared" ref="AC299:AC309" si="365">W299</f>
        <v>90</v>
      </c>
      <c r="AD299" s="28">
        <f t="shared" ref="AD299:AD309" si="366">M299</f>
        <v>0</v>
      </c>
      <c r="AE299" s="28">
        <f t="shared" ref="AE299:AE309" si="367">O299</f>
        <v>0</v>
      </c>
      <c r="AF299" s="28">
        <f t="shared" ref="AF299:AF309" si="368">Q299</f>
        <v>0</v>
      </c>
      <c r="AG299" s="28">
        <f t="shared" ref="AG299:AG309" si="369">Y299</f>
        <v>0</v>
      </c>
    </row>
    <row r="300" spans="1:33" s="29" customFormat="1" ht="16.2" thickBot="1" x14ac:dyDescent="0.35">
      <c r="A300" s="21" t="s">
        <v>71</v>
      </c>
      <c r="B300" s="22">
        <f t="shared" si="350"/>
        <v>2</v>
      </c>
      <c r="C300" s="23" t="s">
        <v>180</v>
      </c>
      <c r="D300" s="23" t="s">
        <v>271</v>
      </c>
      <c r="E300" s="23" t="s">
        <v>63</v>
      </c>
      <c r="F300" s="23" t="s">
        <v>40</v>
      </c>
      <c r="G300" s="24">
        <f t="shared" si="351"/>
        <v>160</v>
      </c>
      <c r="H300" s="25">
        <f t="shared" si="352"/>
        <v>160</v>
      </c>
      <c r="I300" s="26">
        <f t="shared" si="353"/>
        <v>3</v>
      </c>
      <c r="J300" s="27" t="s">
        <v>35</v>
      </c>
      <c r="K300" s="27">
        <f t="shared" si="354"/>
        <v>50</v>
      </c>
      <c r="L300" s="27"/>
      <c r="M300" s="27">
        <f t="shared" si="355"/>
        <v>0</v>
      </c>
      <c r="N300" s="27"/>
      <c r="O300" s="27">
        <f t="shared" si="356"/>
        <v>0</v>
      </c>
      <c r="P300" s="27"/>
      <c r="Q300" s="27">
        <f t="shared" si="357"/>
        <v>0</v>
      </c>
      <c r="R300" s="27"/>
      <c r="S300" s="27">
        <f t="shared" si="358"/>
        <v>0</v>
      </c>
      <c r="T300" s="27" t="s">
        <v>38</v>
      </c>
      <c r="U300" s="27">
        <f t="shared" si="359"/>
        <v>70</v>
      </c>
      <c r="V300" s="27" t="s">
        <v>38</v>
      </c>
      <c r="W300" s="27">
        <f t="shared" si="360"/>
        <v>40</v>
      </c>
      <c r="X300" s="27"/>
      <c r="Y300" s="27">
        <f t="shared" si="361"/>
        <v>0</v>
      </c>
      <c r="Z300" s="28">
        <f t="shared" si="362"/>
        <v>50</v>
      </c>
      <c r="AA300" s="28">
        <f t="shared" si="363"/>
        <v>0</v>
      </c>
      <c r="AB300" s="28">
        <f t="shared" si="364"/>
        <v>70</v>
      </c>
      <c r="AC300" s="28">
        <f t="shared" si="365"/>
        <v>40</v>
      </c>
      <c r="AD300" s="28">
        <f t="shared" si="366"/>
        <v>0</v>
      </c>
      <c r="AE300" s="28">
        <f t="shared" si="367"/>
        <v>0</v>
      </c>
      <c r="AF300" s="28">
        <f t="shared" si="368"/>
        <v>0</v>
      </c>
      <c r="AG300" s="28">
        <f t="shared" si="369"/>
        <v>0</v>
      </c>
    </row>
    <row r="301" spans="1:33" s="29" customFormat="1" ht="16.2" thickBot="1" x14ac:dyDescent="0.35">
      <c r="A301" s="21" t="s">
        <v>71</v>
      </c>
      <c r="B301" s="22">
        <f t="shared" si="350"/>
        <v>3</v>
      </c>
      <c r="C301" s="23" t="s">
        <v>138</v>
      </c>
      <c r="D301" s="23" t="s">
        <v>139</v>
      </c>
      <c r="E301" s="23" t="s">
        <v>140</v>
      </c>
      <c r="F301" s="23" t="s">
        <v>40</v>
      </c>
      <c r="G301" s="24">
        <f t="shared" si="351"/>
        <v>140</v>
      </c>
      <c r="H301" s="25">
        <f t="shared" si="352"/>
        <v>140</v>
      </c>
      <c r="I301" s="26">
        <f t="shared" si="353"/>
        <v>2</v>
      </c>
      <c r="J301" s="27" t="s">
        <v>34</v>
      </c>
      <c r="K301" s="27">
        <f t="shared" si="354"/>
        <v>90</v>
      </c>
      <c r="L301" s="27"/>
      <c r="M301" s="27">
        <f t="shared" si="355"/>
        <v>0</v>
      </c>
      <c r="N301" s="27"/>
      <c r="O301" s="27">
        <f t="shared" si="356"/>
        <v>0</v>
      </c>
      <c r="P301" s="27"/>
      <c r="Q301" s="27">
        <f t="shared" si="357"/>
        <v>0</v>
      </c>
      <c r="R301" s="27" t="s">
        <v>35</v>
      </c>
      <c r="S301" s="27">
        <f t="shared" si="358"/>
        <v>50</v>
      </c>
      <c r="T301" s="27"/>
      <c r="U301" s="27">
        <f t="shared" si="359"/>
        <v>0</v>
      </c>
      <c r="V301" s="27"/>
      <c r="W301" s="27">
        <f t="shared" si="360"/>
        <v>0</v>
      </c>
      <c r="X301" s="27"/>
      <c r="Y301" s="27">
        <f t="shared" si="361"/>
        <v>0</v>
      </c>
      <c r="Z301" s="28">
        <f t="shared" si="362"/>
        <v>90</v>
      </c>
      <c r="AA301" s="28">
        <f t="shared" si="363"/>
        <v>50</v>
      </c>
      <c r="AB301" s="28">
        <f t="shared" si="364"/>
        <v>0</v>
      </c>
      <c r="AC301" s="28">
        <f t="shared" si="365"/>
        <v>0</v>
      </c>
      <c r="AD301" s="28">
        <f t="shared" si="366"/>
        <v>0</v>
      </c>
      <c r="AE301" s="28">
        <f t="shared" si="367"/>
        <v>0</v>
      </c>
      <c r="AF301" s="28">
        <f t="shared" si="368"/>
        <v>0</v>
      </c>
      <c r="AG301" s="28">
        <f t="shared" si="369"/>
        <v>0</v>
      </c>
    </row>
    <row r="302" spans="1:33" s="29" customFormat="1" ht="16.2" thickBot="1" x14ac:dyDescent="0.35">
      <c r="A302" s="21" t="s">
        <v>71</v>
      </c>
      <c r="B302" s="22">
        <f t="shared" si="350"/>
        <v>4</v>
      </c>
      <c r="C302" s="23" t="s">
        <v>274</v>
      </c>
      <c r="D302" s="23" t="s">
        <v>275</v>
      </c>
      <c r="E302" s="23" t="s">
        <v>127</v>
      </c>
      <c r="F302" s="23" t="s">
        <v>47</v>
      </c>
      <c r="G302" s="24">
        <f t="shared" si="351"/>
        <v>105</v>
      </c>
      <c r="H302" s="25">
        <f t="shared" si="352"/>
        <v>105</v>
      </c>
      <c r="I302" s="26">
        <f t="shared" si="353"/>
        <v>4</v>
      </c>
      <c r="J302" s="27" t="s">
        <v>41</v>
      </c>
      <c r="K302" s="27">
        <f t="shared" si="354"/>
        <v>15</v>
      </c>
      <c r="L302" s="27"/>
      <c r="M302" s="27">
        <f t="shared" si="355"/>
        <v>0</v>
      </c>
      <c r="N302" s="27" t="s">
        <v>38</v>
      </c>
      <c r="O302" s="27">
        <f t="shared" si="356"/>
        <v>40</v>
      </c>
      <c r="P302" s="27"/>
      <c r="Q302" s="27">
        <f t="shared" si="357"/>
        <v>0</v>
      </c>
      <c r="R302" s="27" t="s">
        <v>38</v>
      </c>
      <c r="S302" s="27">
        <f t="shared" si="358"/>
        <v>40</v>
      </c>
      <c r="T302" s="27" t="s">
        <v>39</v>
      </c>
      <c r="U302" s="27">
        <f t="shared" si="359"/>
        <v>10</v>
      </c>
      <c r="V302" s="27"/>
      <c r="W302" s="27">
        <f t="shared" si="360"/>
        <v>0</v>
      </c>
      <c r="X302" s="27"/>
      <c r="Y302" s="27">
        <f t="shared" si="361"/>
        <v>0</v>
      </c>
      <c r="Z302" s="28">
        <f t="shared" si="362"/>
        <v>15</v>
      </c>
      <c r="AA302" s="28">
        <f t="shared" si="363"/>
        <v>40</v>
      </c>
      <c r="AB302" s="28">
        <f t="shared" si="364"/>
        <v>10</v>
      </c>
      <c r="AC302" s="28">
        <f t="shared" si="365"/>
        <v>0</v>
      </c>
      <c r="AD302" s="28">
        <f t="shared" si="366"/>
        <v>0</v>
      </c>
      <c r="AE302" s="28">
        <f t="shared" si="367"/>
        <v>40</v>
      </c>
      <c r="AF302" s="28">
        <f t="shared" si="368"/>
        <v>0</v>
      </c>
      <c r="AG302" s="28">
        <f t="shared" si="369"/>
        <v>0</v>
      </c>
    </row>
    <row r="303" spans="1:33" s="29" customFormat="1" ht="16.2" thickBot="1" x14ac:dyDescent="0.35">
      <c r="A303" s="21" t="s">
        <v>71</v>
      </c>
      <c r="B303" s="22">
        <f t="shared" si="350"/>
        <v>5</v>
      </c>
      <c r="C303" s="23" t="s">
        <v>272</v>
      </c>
      <c r="D303" s="23" t="s">
        <v>273</v>
      </c>
      <c r="E303" s="23" t="s">
        <v>42</v>
      </c>
      <c r="F303" s="23" t="s">
        <v>40</v>
      </c>
      <c r="G303" s="24">
        <f t="shared" si="351"/>
        <v>55</v>
      </c>
      <c r="H303" s="25">
        <f t="shared" si="352"/>
        <v>55</v>
      </c>
      <c r="I303" s="26">
        <f t="shared" si="353"/>
        <v>2</v>
      </c>
      <c r="J303" s="27" t="s">
        <v>38</v>
      </c>
      <c r="K303" s="27">
        <f t="shared" si="354"/>
        <v>40</v>
      </c>
      <c r="L303" s="27"/>
      <c r="M303" s="27">
        <f t="shared" si="355"/>
        <v>0</v>
      </c>
      <c r="N303" s="27"/>
      <c r="O303" s="27">
        <f t="shared" si="356"/>
        <v>0</v>
      </c>
      <c r="P303" s="27"/>
      <c r="Q303" s="27">
        <f t="shared" si="357"/>
        <v>0</v>
      </c>
      <c r="R303" s="27" t="s">
        <v>41</v>
      </c>
      <c r="S303" s="27">
        <f t="shared" si="358"/>
        <v>15</v>
      </c>
      <c r="T303" s="27"/>
      <c r="U303" s="27">
        <f t="shared" si="359"/>
        <v>0</v>
      </c>
      <c r="V303" s="27"/>
      <c r="W303" s="27">
        <f t="shared" si="360"/>
        <v>0</v>
      </c>
      <c r="X303" s="27"/>
      <c r="Y303" s="27">
        <f t="shared" si="361"/>
        <v>0</v>
      </c>
      <c r="Z303" s="28">
        <f t="shared" si="362"/>
        <v>40</v>
      </c>
      <c r="AA303" s="28">
        <f t="shared" si="363"/>
        <v>15</v>
      </c>
      <c r="AB303" s="28">
        <f t="shared" si="364"/>
        <v>0</v>
      </c>
      <c r="AC303" s="28">
        <f t="shared" si="365"/>
        <v>0</v>
      </c>
      <c r="AD303" s="28">
        <f t="shared" si="366"/>
        <v>0</v>
      </c>
      <c r="AE303" s="28">
        <f t="shared" si="367"/>
        <v>0</v>
      </c>
      <c r="AF303" s="28">
        <f t="shared" si="368"/>
        <v>0</v>
      </c>
      <c r="AG303" s="28">
        <f t="shared" si="369"/>
        <v>0</v>
      </c>
    </row>
    <row r="304" spans="1:33" s="29" customFormat="1" ht="16.2" customHeight="1" thickBot="1" x14ac:dyDescent="0.35">
      <c r="A304" s="21" t="s">
        <v>71</v>
      </c>
      <c r="B304" s="22">
        <f t="shared" si="350"/>
        <v>6</v>
      </c>
      <c r="C304" s="23" t="s">
        <v>300</v>
      </c>
      <c r="D304" s="23" t="s">
        <v>301</v>
      </c>
      <c r="E304" s="23" t="s">
        <v>119</v>
      </c>
      <c r="F304" s="23" t="s">
        <v>120</v>
      </c>
      <c r="G304" s="24">
        <f t="shared" si="351"/>
        <v>40</v>
      </c>
      <c r="H304" s="25">
        <f t="shared" si="352"/>
        <v>40</v>
      </c>
      <c r="I304" s="26">
        <f t="shared" si="353"/>
        <v>1</v>
      </c>
      <c r="J304" s="27"/>
      <c r="K304" s="27">
        <f t="shared" si="354"/>
        <v>0</v>
      </c>
      <c r="L304" s="27"/>
      <c r="M304" s="27">
        <f t="shared" si="355"/>
        <v>0</v>
      </c>
      <c r="N304" s="27"/>
      <c r="O304" s="27">
        <f t="shared" si="356"/>
        <v>0</v>
      </c>
      <c r="P304" s="27"/>
      <c r="Q304" s="27">
        <f t="shared" si="357"/>
        <v>0</v>
      </c>
      <c r="R304" s="27" t="s">
        <v>38</v>
      </c>
      <c r="S304" s="27">
        <f t="shared" si="358"/>
        <v>40</v>
      </c>
      <c r="T304" s="27"/>
      <c r="U304" s="27">
        <f t="shared" si="359"/>
        <v>0</v>
      </c>
      <c r="V304" s="27"/>
      <c r="W304" s="27">
        <f t="shared" si="360"/>
        <v>0</v>
      </c>
      <c r="X304" s="27"/>
      <c r="Y304" s="27">
        <f t="shared" si="361"/>
        <v>0</v>
      </c>
      <c r="Z304" s="28">
        <f t="shared" si="362"/>
        <v>0</v>
      </c>
      <c r="AA304" s="28">
        <f t="shared" si="363"/>
        <v>40</v>
      </c>
      <c r="AB304" s="28">
        <f t="shared" si="364"/>
        <v>0</v>
      </c>
      <c r="AC304" s="28">
        <f t="shared" si="365"/>
        <v>0</v>
      </c>
      <c r="AD304" s="28">
        <f t="shared" si="366"/>
        <v>0</v>
      </c>
      <c r="AE304" s="28">
        <f t="shared" si="367"/>
        <v>0</v>
      </c>
      <c r="AF304" s="28">
        <f t="shared" si="368"/>
        <v>0</v>
      </c>
      <c r="AG304" s="28">
        <f t="shared" si="369"/>
        <v>0</v>
      </c>
    </row>
    <row r="305" spans="1:33" s="29" customFormat="1" ht="16.2" customHeight="1" thickBot="1" x14ac:dyDescent="0.35">
      <c r="A305" s="21" t="s">
        <v>71</v>
      </c>
      <c r="B305" s="22">
        <f t="shared" si="350"/>
        <v>6</v>
      </c>
      <c r="C305" s="23" t="s">
        <v>838</v>
      </c>
      <c r="D305" s="23" t="s">
        <v>839</v>
      </c>
      <c r="E305" s="23" t="s">
        <v>56</v>
      </c>
      <c r="F305" s="23" t="s">
        <v>47</v>
      </c>
      <c r="G305" s="24">
        <f t="shared" si="351"/>
        <v>40</v>
      </c>
      <c r="H305" s="25">
        <f t="shared" si="352"/>
        <v>40</v>
      </c>
      <c r="I305" s="26">
        <f t="shared" si="353"/>
        <v>2</v>
      </c>
      <c r="J305" s="27"/>
      <c r="K305" s="27">
        <f t="shared" si="354"/>
        <v>0</v>
      </c>
      <c r="L305" s="27"/>
      <c r="M305" s="27">
        <f t="shared" si="355"/>
        <v>0</v>
      </c>
      <c r="N305" s="27"/>
      <c r="O305" s="27">
        <f t="shared" si="356"/>
        <v>0</v>
      </c>
      <c r="P305" s="27"/>
      <c r="Q305" s="27">
        <f t="shared" si="357"/>
        <v>0</v>
      </c>
      <c r="R305" s="27"/>
      <c r="S305" s="27">
        <f t="shared" si="358"/>
        <v>0</v>
      </c>
      <c r="T305" s="27" t="s">
        <v>41</v>
      </c>
      <c r="U305" s="27">
        <f t="shared" si="359"/>
        <v>25</v>
      </c>
      <c r="V305" s="27" t="s">
        <v>41</v>
      </c>
      <c r="W305" s="27">
        <f t="shared" si="360"/>
        <v>15</v>
      </c>
      <c r="X305" s="27"/>
      <c r="Y305" s="27">
        <f t="shared" si="361"/>
        <v>0</v>
      </c>
      <c r="Z305" s="28">
        <f t="shared" si="362"/>
        <v>0</v>
      </c>
      <c r="AA305" s="28">
        <f t="shared" si="363"/>
        <v>0</v>
      </c>
      <c r="AB305" s="28">
        <f t="shared" si="364"/>
        <v>25</v>
      </c>
      <c r="AC305" s="28">
        <f t="shared" si="365"/>
        <v>15</v>
      </c>
      <c r="AD305" s="28">
        <f t="shared" si="366"/>
        <v>0</v>
      </c>
      <c r="AE305" s="28">
        <f t="shared" si="367"/>
        <v>0</v>
      </c>
      <c r="AF305" s="28">
        <f t="shared" si="368"/>
        <v>0</v>
      </c>
      <c r="AG305" s="28">
        <f t="shared" si="369"/>
        <v>0</v>
      </c>
    </row>
    <row r="306" spans="1:33" s="29" customFormat="1" ht="16.2" customHeight="1" thickBot="1" x14ac:dyDescent="0.35">
      <c r="A306" s="21" t="s">
        <v>71</v>
      </c>
      <c r="B306" s="22">
        <f t="shared" si="350"/>
        <v>8</v>
      </c>
      <c r="C306" s="23" t="s">
        <v>302</v>
      </c>
      <c r="D306" s="23" t="s">
        <v>303</v>
      </c>
      <c r="E306" s="23" t="s">
        <v>128</v>
      </c>
      <c r="F306" s="23" t="s">
        <v>120</v>
      </c>
      <c r="G306" s="24">
        <f t="shared" si="351"/>
        <v>15</v>
      </c>
      <c r="H306" s="25">
        <f t="shared" si="352"/>
        <v>15</v>
      </c>
      <c r="I306" s="26">
        <f t="shared" si="353"/>
        <v>1</v>
      </c>
      <c r="J306" s="27"/>
      <c r="K306" s="27">
        <f t="shared" si="354"/>
        <v>0</v>
      </c>
      <c r="L306" s="27" t="s">
        <v>41</v>
      </c>
      <c r="M306" s="27">
        <f t="shared" si="355"/>
        <v>15</v>
      </c>
      <c r="N306" s="27"/>
      <c r="O306" s="27">
        <f t="shared" si="356"/>
        <v>0</v>
      </c>
      <c r="P306" s="27"/>
      <c r="Q306" s="27">
        <f t="shared" si="357"/>
        <v>0</v>
      </c>
      <c r="R306" s="27"/>
      <c r="S306" s="27">
        <f t="shared" si="358"/>
        <v>0</v>
      </c>
      <c r="T306" s="27"/>
      <c r="U306" s="27">
        <f t="shared" si="359"/>
        <v>0</v>
      </c>
      <c r="V306" s="27"/>
      <c r="W306" s="27">
        <f t="shared" si="360"/>
        <v>0</v>
      </c>
      <c r="X306" s="27"/>
      <c r="Y306" s="27">
        <f t="shared" si="361"/>
        <v>0</v>
      </c>
      <c r="Z306" s="28">
        <f t="shared" si="362"/>
        <v>0</v>
      </c>
      <c r="AA306" s="28">
        <f t="shared" si="363"/>
        <v>0</v>
      </c>
      <c r="AB306" s="28">
        <f t="shared" si="364"/>
        <v>0</v>
      </c>
      <c r="AC306" s="28">
        <f t="shared" si="365"/>
        <v>0</v>
      </c>
      <c r="AD306" s="28">
        <f t="shared" si="366"/>
        <v>15</v>
      </c>
      <c r="AE306" s="28">
        <f t="shared" si="367"/>
        <v>0</v>
      </c>
      <c r="AF306" s="28">
        <f t="shared" si="368"/>
        <v>0</v>
      </c>
      <c r="AG306" s="28">
        <f t="shared" si="369"/>
        <v>0</v>
      </c>
    </row>
    <row r="307" spans="1:33" s="29" customFormat="1" ht="16.2" customHeight="1" thickBot="1" x14ac:dyDescent="0.35">
      <c r="A307" s="21" t="s">
        <v>71</v>
      </c>
      <c r="B307" s="22">
        <f t="shared" si="350"/>
        <v>8</v>
      </c>
      <c r="C307" s="23" t="s">
        <v>423</v>
      </c>
      <c r="D307" s="23" t="s">
        <v>424</v>
      </c>
      <c r="E307" s="23" t="s">
        <v>128</v>
      </c>
      <c r="F307" s="23" t="s">
        <v>120</v>
      </c>
      <c r="G307" s="24">
        <f t="shared" si="351"/>
        <v>15</v>
      </c>
      <c r="H307" s="25">
        <f t="shared" si="352"/>
        <v>15</v>
      </c>
      <c r="I307" s="26">
        <f t="shared" si="353"/>
        <v>1</v>
      </c>
      <c r="J307" s="27"/>
      <c r="K307" s="27">
        <f t="shared" si="354"/>
        <v>0</v>
      </c>
      <c r="L307" s="27"/>
      <c r="M307" s="27">
        <f t="shared" si="355"/>
        <v>0</v>
      </c>
      <c r="N307" s="27" t="s">
        <v>41</v>
      </c>
      <c r="O307" s="27">
        <f t="shared" si="356"/>
        <v>15</v>
      </c>
      <c r="P307" s="27"/>
      <c r="Q307" s="27">
        <f t="shared" si="357"/>
        <v>0</v>
      </c>
      <c r="R307" s="27"/>
      <c r="S307" s="27">
        <f t="shared" si="358"/>
        <v>0</v>
      </c>
      <c r="T307" s="27"/>
      <c r="U307" s="27">
        <f t="shared" si="359"/>
        <v>0</v>
      </c>
      <c r="V307" s="27"/>
      <c r="W307" s="27">
        <f t="shared" si="360"/>
        <v>0</v>
      </c>
      <c r="X307" s="27"/>
      <c r="Y307" s="27">
        <f t="shared" si="361"/>
        <v>0</v>
      </c>
      <c r="Z307" s="28">
        <f t="shared" si="362"/>
        <v>0</v>
      </c>
      <c r="AA307" s="28">
        <f t="shared" si="363"/>
        <v>0</v>
      </c>
      <c r="AB307" s="28">
        <f t="shared" si="364"/>
        <v>0</v>
      </c>
      <c r="AC307" s="28">
        <f t="shared" si="365"/>
        <v>0</v>
      </c>
      <c r="AD307" s="28">
        <f t="shared" si="366"/>
        <v>0</v>
      </c>
      <c r="AE307" s="28">
        <f t="shared" si="367"/>
        <v>15</v>
      </c>
      <c r="AF307" s="28">
        <f t="shared" si="368"/>
        <v>0</v>
      </c>
      <c r="AG307" s="28">
        <f t="shared" si="369"/>
        <v>0</v>
      </c>
    </row>
    <row r="308" spans="1:33" s="29" customFormat="1" ht="16.2" customHeight="1" thickBot="1" x14ac:dyDescent="0.35">
      <c r="A308" s="21" t="s">
        <v>71</v>
      </c>
      <c r="B308" s="22">
        <f t="shared" si="350"/>
        <v>8</v>
      </c>
      <c r="C308" s="23" t="s">
        <v>267</v>
      </c>
      <c r="D308" s="23" t="s">
        <v>268</v>
      </c>
      <c r="E308" s="23" t="s">
        <v>57</v>
      </c>
      <c r="F308" s="23" t="s">
        <v>44</v>
      </c>
      <c r="G308" s="24">
        <f t="shared" si="351"/>
        <v>15</v>
      </c>
      <c r="H308" s="25">
        <f t="shared" si="352"/>
        <v>15</v>
      </c>
      <c r="I308" s="26">
        <f t="shared" si="353"/>
        <v>1</v>
      </c>
      <c r="J308" s="27"/>
      <c r="K308" s="27">
        <f t="shared" si="354"/>
        <v>0</v>
      </c>
      <c r="L308" s="27"/>
      <c r="M308" s="27">
        <f t="shared" si="355"/>
        <v>0</v>
      </c>
      <c r="N308" s="27"/>
      <c r="O308" s="27">
        <f t="shared" si="356"/>
        <v>0</v>
      </c>
      <c r="P308" s="27"/>
      <c r="Q308" s="27">
        <f t="shared" si="357"/>
        <v>0</v>
      </c>
      <c r="R308" s="27" t="s">
        <v>41</v>
      </c>
      <c r="S308" s="27">
        <f t="shared" si="358"/>
        <v>15</v>
      </c>
      <c r="T308" s="27"/>
      <c r="U308" s="27">
        <f t="shared" si="359"/>
        <v>0</v>
      </c>
      <c r="V308" s="27"/>
      <c r="W308" s="27">
        <f t="shared" si="360"/>
        <v>0</v>
      </c>
      <c r="X308" s="27"/>
      <c r="Y308" s="27">
        <f t="shared" si="361"/>
        <v>0</v>
      </c>
      <c r="Z308" s="28">
        <f t="shared" si="362"/>
        <v>0</v>
      </c>
      <c r="AA308" s="28">
        <f t="shared" si="363"/>
        <v>15</v>
      </c>
      <c r="AB308" s="28">
        <f t="shared" si="364"/>
        <v>0</v>
      </c>
      <c r="AC308" s="28">
        <f t="shared" si="365"/>
        <v>0</v>
      </c>
      <c r="AD308" s="28">
        <f t="shared" si="366"/>
        <v>0</v>
      </c>
      <c r="AE308" s="28">
        <f t="shared" si="367"/>
        <v>0</v>
      </c>
      <c r="AF308" s="28">
        <f t="shared" si="368"/>
        <v>0</v>
      </c>
      <c r="AG308" s="28">
        <f t="shared" si="369"/>
        <v>0</v>
      </c>
    </row>
    <row r="309" spans="1:33" s="29" customFormat="1" ht="16.2" customHeight="1" thickBot="1" x14ac:dyDescent="0.35">
      <c r="A309" s="21" t="s">
        <v>71</v>
      </c>
      <c r="B309" s="22">
        <f t="shared" si="350"/>
        <v>11</v>
      </c>
      <c r="C309" s="23" t="s">
        <v>959</v>
      </c>
      <c r="D309" s="23" t="s">
        <v>960</v>
      </c>
      <c r="E309" s="23" t="s">
        <v>42</v>
      </c>
      <c r="F309" s="23" t="s">
        <v>40</v>
      </c>
      <c r="G309" s="24">
        <f t="shared" si="351"/>
        <v>10</v>
      </c>
      <c r="H309" s="25">
        <f t="shared" si="352"/>
        <v>10</v>
      </c>
      <c r="I309" s="26">
        <f t="shared" si="353"/>
        <v>1</v>
      </c>
      <c r="J309" s="27"/>
      <c r="K309" s="27">
        <f t="shared" si="354"/>
        <v>0</v>
      </c>
      <c r="L309" s="27"/>
      <c r="M309" s="27">
        <f t="shared" si="355"/>
        <v>0</v>
      </c>
      <c r="N309" s="27"/>
      <c r="O309" s="27">
        <f t="shared" si="356"/>
        <v>0</v>
      </c>
      <c r="P309" s="27"/>
      <c r="Q309" s="27">
        <f t="shared" si="357"/>
        <v>0</v>
      </c>
      <c r="R309" s="27"/>
      <c r="S309" s="27">
        <f t="shared" si="358"/>
        <v>0</v>
      </c>
      <c r="T309" s="27" t="s">
        <v>39</v>
      </c>
      <c r="U309" s="27">
        <f t="shared" si="359"/>
        <v>10</v>
      </c>
      <c r="V309" s="27"/>
      <c r="W309" s="27">
        <f t="shared" si="360"/>
        <v>0</v>
      </c>
      <c r="X309" s="27"/>
      <c r="Y309" s="27">
        <f t="shared" si="361"/>
        <v>0</v>
      </c>
      <c r="Z309" s="28">
        <f t="shared" si="362"/>
        <v>0</v>
      </c>
      <c r="AA309" s="28">
        <f t="shared" si="363"/>
        <v>0</v>
      </c>
      <c r="AB309" s="28">
        <f t="shared" si="364"/>
        <v>10</v>
      </c>
      <c r="AC309" s="28">
        <f t="shared" si="365"/>
        <v>0</v>
      </c>
      <c r="AD309" s="28">
        <f t="shared" si="366"/>
        <v>0</v>
      </c>
      <c r="AE309" s="28">
        <f t="shared" si="367"/>
        <v>0</v>
      </c>
      <c r="AF309" s="28">
        <f t="shared" si="368"/>
        <v>0</v>
      </c>
      <c r="AG309" s="28">
        <f t="shared" si="369"/>
        <v>0</v>
      </c>
    </row>
    <row r="310" spans="1:33" s="29" customFormat="1" ht="16.2" hidden="1" customHeight="1" thickBot="1" x14ac:dyDescent="0.35">
      <c r="A310" s="21" t="s">
        <v>71</v>
      </c>
      <c r="B310" s="22">
        <f t="shared" si="350"/>
        <v>15</v>
      </c>
      <c r="C310" s="23"/>
      <c r="D310" s="23"/>
      <c r="E310" s="23"/>
      <c r="F310" s="23"/>
      <c r="G310" s="24">
        <f t="shared" ref="G310:G323" si="370">SUMPRODUCT(LARGE(Z310:AG310,ROW($1:$4)))</f>
        <v>0</v>
      </c>
      <c r="H310" s="25">
        <f t="shared" ref="H310:H323" si="371">SUM(M310,W310,K310,U310,S310,O310,Q310,Y310)</f>
        <v>0</v>
      </c>
      <c r="I310" s="26">
        <f t="shared" ref="I310:I323" si="372">COUNTA(L310,V310,J310,T310,R310,N310,P310,X310)</f>
        <v>0</v>
      </c>
      <c r="J310" s="27"/>
      <c r="K310" s="27">
        <f t="shared" ref="K310:K323" si="373">IF(J310="Or",90,IF(J310="Argent",50,IF(J310="Bronze",40,IF(J310="Cinq",15,IF(J310="Sept",5,0)))))</f>
        <v>0</v>
      </c>
      <c r="L310" s="27"/>
      <c r="M310" s="27">
        <f t="shared" ref="M310:M323" si="374">IF(L310="Or",90,IF(L310="Argent",50,IF(L310="Bronze",40,IF(L310="Cinq",15,IF(L310="Sept",5,0)))))</f>
        <v>0</v>
      </c>
      <c r="N310" s="27"/>
      <c r="O310" s="27">
        <f t="shared" ref="O310:O323" si="375">IF(N310="Or",90,IF(N310="Argent",50,IF(N310="Bronze",40,IF(N310="Cinq",15,IF(N310="Sept",5,0)))))</f>
        <v>0</v>
      </c>
      <c r="P310" s="27"/>
      <c r="Q310" s="27">
        <f t="shared" ref="Q310:Q323" si="376">IF(P310="Or",90,IF(P310="Argent",50,IF(P310="Bronze",40,IF(P310="Cinq",15,IF(P310="Sept",5,0)))))</f>
        <v>0</v>
      </c>
      <c r="R310" s="27"/>
      <c r="S310" s="27">
        <f t="shared" ref="S310:S323" si="377">IF(R310="Or",90,IF(R310="Argent",50,IF(R310="Bronze",40,IF(R310="Cinq",15,IF(R310="Sept",5,0)))))</f>
        <v>0</v>
      </c>
      <c r="T310" s="27"/>
      <c r="U310" s="27">
        <f t="shared" si="316"/>
        <v>0</v>
      </c>
      <c r="V310" s="27"/>
      <c r="W310" s="27">
        <f t="shared" ref="W310:W323" si="378">IF(V310="Or",90,IF(V310="Argent",50,IF(V310="Bronze",40,IF(V310="Cinq",15,IF(V310="Sept",5,0)))))</f>
        <v>0</v>
      </c>
      <c r="X310" s="27"/>
      <c r="Y310" s="27">
        <f t="shared" ref="Y310:Y323" si="379">IF(X310="Or",90,IF(X310="Argent",50,IF(X310="Bronze",40,IF(X310="Cinq",15,IF(X310="Sept",5,0)))))</f>
        <v>0</v>
      </c>
      <c r="Z310" s="28">
        <f t="shared" ref="Z310:Z323" si="380">K310</f>
        <v>0</v>
      </c>
      <c r="AA310" s="28">
        <f t="shared" ref="AA310:AA323" si="381">S310</f>
        <v>0</v>
      </c>
      <c r="AB310" s="28">
        <f t="shared" ref="AB310:AB323" si="382">U310</f>
        <v>0</v>
      </c>
      <c r="AC310" s="28">
        <f t="shared" ref="AC310:AC323" si="383">W310</f>
        <v>0</v>
      </c>
      <c r="AD310" s="28">
        <f t="shared" ref="AD310:AD323" si="384">M310</f>
        <v>0</v>
      </c>
      <c r="AE310" s="28">
        <f t="shared" ref="AE310:AE323" si="385">O310</f>
        <v>0</v>
      </c>
      <c r="AF310" s="28">
        <f t="shared" ref="AF310:AF323" si="386">Q310</f>
        <v>0</v>
      </c>
      <c r="AG310" s="28">
        <f t="shared" ref="AG310:AG323" si="387">Y310</f>
        <v>0</v>
      </c>
    </row>
    <row r="311" spans="1:33" s="29" customFormat="1" ht="16.2" hidden="1" customHeight="1" thickBot="1" x14ac:dyDescent="0.35">
      <c r="A311" s="21" t="s">
        <v>71</v>
      </c>
      <c r="B311" s="22">
        <f t="shared" si="350"/>
        <v>15</v>
      </c>
      <c r="C311" s="23"/>
      <c r="D311" s="23"/>
      <c r="E311" s="23"/>
      <c r="F311" s="23"/>
      <c r="G311" s="24">
        <f t="shared" si="370"/>
        <v>0</v>
      </c>
      <c r="H311" s="25">
        <f t="shared" si="371"/>
        <v>0</v>
      </c>
      <c r="I311" s="26">
        <f t="shared" si="372"/>
        <v>0</v>
      </c>
      <c r="J311" s="27"/>
      <c r="K311" s="27">
        <f t="shared" si="373"/>
        <v>0</v>
      </c>
      <c r="L311" s="27"/>
      <c r="M311" s="27">
        <f t="shared" si="374"/>
        <v>0</v>
      </c>
      <c r="N311" s="27"/>
      <c r="O311" s="27">
        <f t="shared" si="375"/>
        <v>0</v>
      </c>
      <c r="P311" s="27"/>
      <c r="Q311" s="27">
        <f t="shared" si="376"/>
        <v>0</v>
      </c>
      <c r="R311" s="27"/>
      <c r="S311" s="27">
        <f t="shared" si="377"/>
        <v>0</v>
      </c>
      <c r="T311" s="27"/>
      <c r="U311" s="27">
        <f t="shared" si="316"/>
        <v>0</v>
      </c>
      <c r="V311" s="27"/>
      <c r="W311" s="27">
        <f t="shared" si="378"/>
        <v>0</v>
      </c>
      <c r="X311" s="27"/>
      <c r="Y311" s="27">
        <f t="shared" si="379"/>
        <v>0</v>
      </c>
      <c r="Z311" s="28">
        <f t="shared" si="380"/>
        <v>0</v>
      </c>
      <c r="AA311" s="28">
        <f t="shared" si="381"/>
        <v>0</v>
      </c>
      <c r="AB311" s="28">
        <f t="shared" si="382"/>
        <v>0</v>
      </c>
      <c r="AC311" s="28">
        <f t="shared" si="383"/>
        <v>0</v>
      </c>
      <c r="AD311" s="28">
        <f t="shared" si="384"/>
        <v>0</v>
      </c>
      <c r="AE311" s="28">
        <f t="shared" si="385"/>
        <v>0</v>
      </c>
      <c r="AF311" s="28">
        <f t="shared" si="386"/>
        <v>0</v>
      </c>
      <c r="AG311" s="28">
        <f t="shared" si="387"/>
        <v>0</v>
      </c>
    </row>
    <row r="312" spans="1:33" s="29" customFormat="1" ht="16.2" hidden="1" customHeight="1" thickBot="1" x14ac:dyDescent="0.35">
      <c r="A312" s="21" t="s">
        <v>71</v>
      </c>
      <c r="B312" s="22">
        <f t="shared" si="350"/>
        <v>15</v>
      </c>
      <c r="C312" s="23"/>
      <c r="D312" s="23"/>
      <c r="E312" s="23"/>
      <c r="F312" s="23"/>
      <c r="G312" s="24">
        <f t="shared" si="370"/>
        <v>0</v>
      </c>
      <c r="H312" s="25">
        <f t="shared" si="371"/>
        <v>0</v>
      </c>
      <c r="I312" s="26">
        <f t="shared" si="372"/>
        <v>0</v>
      </c>
      <c r="J312" s="27"/>
      <c r="K312" s="27">
        <f t="shared" si="373"/>
        <v>0</v>
      </c>
      <c r="L312" s="27"/>
      <c r="M312" s="27">
        <f t="shared" si="374"/>
        <v>0</v>
      </c>
      <c r="N312" s="27"/>
      <c r="O312" s="27">
        <f t="shared" si="375"/>
        <v>0</v>
      </c>
      <c r="P312" s="27"/>
      <c r="Q312" s="27">
        <f t="shared" si="376"/>
        <v>0</v>
      </c>
      <c r="R312" s="27"/>
      <c r="S312" s="27">
        <f t="shared" si="377"/>
        <v>0</v>
      </c>
      <c r="T312" s="27"/>
      <c r="U312" s="27">
        <f t="shared" si="316"/>
        <v>0</v>
      </c>
      <c r="V312" s="27"/>
      <c r="W312" s="27">
        <f t="shared" si="378"/>
        <v>0</v>
      </c>
      <c r="X312" s="27"/>
      <c r="Y312" s="27">
        <f t="shared" si="379"/>
        <v>0</v>
      </c>
      <c r="Z312" s="28">
        <f t="shared" si="380"/>
        <v>0</v>
      </c>
      <c r="AA312" s="28">
        <f t="shared" si="381"/>
        <v>0</v>
      </c>
      <c r="AB312" s="28">
        <f t="shared" si="382"/>
        <v>0</v>
      </c>
      <c r="AC312" s="28">
        <f t="shared" si="383"/>
        <v>0</v>
      </c>
      <c r="AD312" s="28">
        <f t="shared" si="384"/>
        <v>0</v>
      </c>
      <c r="AE312" s="28">
        <f t="shared" si="385"/>
        <v>0</v>
      </c>
      <c r="AF312" s="28">
        <f t="shared" si="386"/>
        <v>0</v>
      </c>
      <c r="AG312" s="28">
        <f t="shared" si="387"/>
        <v>0</v>
      </c>
    </row>
    <row r="313" spans="1:33" s="29" customFormat="1" ht="16.2" hidden="1" customHeight="1" thickBot="1" x14ac:dyDescent="0.35">
      <c r="A313" s="21" t="s">
        <v>71</v>
      </c>
      <c r="B313" s="22">
        <f t="shared" si="350"/>
        <v>15</v>
      </c>
      <c r="C313" s="23"/>
      <c r="D313" s="23"/>
      <c r="E313" s="23"/>
      <c r="F313" s="23"/>
      <c r="G313" s="24">
        <f t="shared" si="370"/>
        <v>0</v>
      </c>
      <c r="H313" s="25">
        <f t="shared" si="371"/>
        <v>0</v>
      </c>
      <c r="I313" s="26">
        <f t="shared" si="372"/>
        <v>0</v>
      </c>
      <c r="J313" s="27"/>
      <c r="K313" s="27">
        <f t="shared" si="373"/>
        <v>0</v>
      </c>
      <c r="L313" s="27"/>
      <c r="M313" s="27">
        <f t="shared" si="374"/>
        <v>0</v>
      </c>
      <c r="N313" s="27"/>
      <c r="O313" s="27">
        <f t="shared" si="375"/>
        <v>0</v>
      </c>
      <c r="P313" s="27"/>
      <c r="Q313" s="27">
        <f t="shared" si="376"/>
        <v>0</v>
      </c>
      <c r="R313" s="27"/>
      <c r="S313" s="27">
        <f t="shared" si="377"/>
        <v>0</v>
      </c>
      <c r="T313" s="27"/>
      <c r="U313" s="27">
        <f t="shared" si="316"/>
        <v>0</v>
      </c>
      <c r="V313" s="27"/>
      <c r="W313" s="27">
        <f t="shared" si="378"/>
        <v>0</v>
      </c>
      <c r="X313" s="27"/>
      <c r="Y313" s="27">
        <f t="shared" si="379"/>
        <v>0</v>
      </c>
      <c r="Z313" s="28">
        <f t="shared" si="380"/>
        <v>0</v>
      </c>
      <c r="AA313" s="28">
        <f t="shared" si="381"/>
        <v>0</v>
      </c>
      <c r="AB313" s="28">
        <f t="shared" si="382"/>
        <v>0</v>
      </c>
      <c r="AC313" s="28">
        <f t="shared" si="383"/>
        <v>0</v>
      </c>
      <c r="AD313" s="28">
        <f t="shared" si="384"/>
        <v>0</v>
      </c>
      <c r="AE313" s="28">
        <f t="shared" si="385"/>
        <v>0</v>
      </c>
      <c r="AF313" s="28">
        <f t="shared" si="386"/>
        <v>0</v>
      </c>
      <c r="AG313" s="28">
        <f t="shared" si="387"/>
        <v>0</v>
      </c>
    </row>
    <row r="314" spans="1:33" s="29" customFormat="1" ht="16.2" hidden="1" customHeight="1" thickBot="1" x14ac:dyDescent="0.35">
      <c r="A314" s="21" t="s">
        <v>71</v>
      </c>
      <c r="B314" s="22">
        <f t="shared" si="350"/>
        <v>15</v>
      </c>
      <c r="C314" s="31"/>
      <c r="D314" s="32"/>
      <c r="E314" s="33"/>
      <c r="F314" s="33"/>
      <c r="G314" s="24">
        <f t="shared" si="370"/>
        <v>0</v>
      </c>
      <c r="H314" s="25">
        <f t="shared" si="371"/>
        <v>0</v>
      </c>
      <c r="I314" s="26">
        <f t="shared" si="372"/>
        <v>0</v>
      </c>
      <c r="J314" s="27"/>
      <c r="K314" s="27">
        <f t="shared" si="373"/>
        <v>0</v>
      </c>
      <c r="L314" s="27"/>
      <c r="M314" s="27">
        <f t="shared" si="374"/>
        <v>0</v>
      </c>
      <c r="N314" s="27"/>
      <c r="O314" s="27">
        <f t="shared" si="375"/>
        <v>0</v>
      </c>
      <c r="P314" s="27"/>
      <c r="Q314" s="27">
        <f t="shared" si="376"/>
        <v>0</v>
      </c>
      <c r="R314" s="27"/>
      <c r="S314" s="27">
        <f t="shared" si="377"/>
        <v>0</v>
      </c>
      <c r="T314" s="27"/>
      <c r="U314" s="27">
        <f t="shared" si="316"/>
        <v>0</v>
      </c>
      <c r="V314" s="27"/>
      <c r="W314" s="27">
        <f t="shared" si="378"/>
        <v>0</v>
      </c>
      <c r="X314" s="27"/>
      <c r="Y314" s="27">
        <f t="shared" si="379"/>
        <v>0</v>
      </c>
      <c r="Z314" s="28">
        <f t="shared" si="380"/>
        <v>0</v>
      </c>
      <c r="AA314" s="28">
        <f t="shared" si="381"/>
        <v>0</v>
      </c>
      <c r="AB314" s="28">
        <f t="shared" si="382"/>
        <v>0</v>
      </c>
      <c r="AC314" s="28">
        <f t="shared" si="383"/>
        <v>0</v>
      </c>
      <c r="AD314" s="28">
        <f t="shared" si="384"/>
        <v>0</v>
      </c>
      <c r="AE314" s="28">
        <f t="shared" si="385"/>
        <v>0</v>
      </c>
      <c r="AF314" s="28">
        <f t="shared" si="386"/>
        <v>0</v>
      </c>
      <c r="AG314" s="28">
        <f t="shared" si="387"/>
        <v>0</v>
      </c>
    </row>
    <row r="315" spans="1:33" s="29" customFormat="1" ht="16.2" hidden="1" customHeight="1" thickBot="1" x14ac:dyDescent="0.35">
      <c r="A315" s="21" t="s">
        <v>71</v>
      </c>
      <c r="B315" s="22">
        <f t="shared" si="350"/>
        <v>15</v>
      </c>
      <c r="C315" s="31"/>
      <c r="D315" s="32"/>
      <c r="E315" s="33"/>
      <c r="F315" s="33"/>
      <c r="G315" s="24">
        <f t="shared" si="370"/>
        <v>0</v>
      </c>
      <c r="H315" s="25">
        <f t="shared" si="371"/>
        <v>0</v>
      </c>
      <c r="I315" s="26">
        <f t="shared" si="372"/>
        <v>0</v>
      </c>
      <c r="J315" s="27"/>
      <c r="K315" s="27">
        <f t="shared" si="373"/>
        <v>0</v>
      </c>
      <c r="L315" s="27"/>
      <c r="M315" s="27">
        <f t="shared" si="374"/>
        <v>0</v>
      </c>
      <c r="N315" s="27"/>
      <c r="O315" s="27">
        <f t="shared" si="375"/>
        <v>0</v>
      </c>
      <c r="P315" s="27"/>
      <c r="Q315" s="27">
        <f t="shared" si="376"/>
        <v>0</v>
      </c>
      <c r="R315" s="27"/>
      <c r="S315" s="27">
        <f t="shared" si="377"/>
        <v>0</v>
      </c>
      <c r="T315" s="27"/>
      <c r="U315" s="27">
        <f t="shared" si="316"/>
        <v>0</v>
      </c>
      <c r="V315" s="27"/>
      <c r="W315" s="27">
        <f t="shared" si="378"/>
        <v>0</v>
      </c>
      <c r="X315" s="27"/>
      <c r="Y315" s="27">
        <f t="shared" si="379"/>
        <v>0</v>
      </c>
      <c r="Z315" s="28">
        <f t="shared" si="380"/>
        <v>0</v>
      </c>
      <c r="AA315" s="28">
        <f t="shared" si="381"/>
        <v>0</v>
      </c>
      <c r="AB315" s="28">
        <f t="shared" si="382"/>
        <v>0</v>
      </c>
      <c r="AC315" s="28">
        <f t="shared" si="383"/>
        <v>0</v>
      </c>
      <c r="AD315" s="28">
        <f t="shared" si="384"/>
        <v>0</v>
      </c>
      <c r="AE315" s="28">
        <f t="shared" si="385"/>
        <v>0</v>
      </c>
      <c r="AF315" s="28">
        <f t="shared" si="386"/>
        <v>0</v>
      </c>
      <c r="AG315" s="28">
        <f t="shared" si="387"/>
        <v>0</v>
      </c>
    </row>
    <row r="316" spans="1:33" s="29" customFormat="1" ht="16.2" hidden="1" customHeight="1" thickBot="1" x14ac:dyDescent="0.35">
      <c r="A316" s="21" t="s">
        <v>71</v>
      </c>
      <c r="B316" s="22">
        <f t="shared" si="350"/>
        <v>15</v>
      </c>
      <c r="C316" s="31"/>
      <c r="D316" s="32"/>
      <c r="E316" s="33"/>
      <c r="F316" s="33"/>
      <c r="G316" s="24">
        <f t="shared" si="370"/>
        <v>0</v>
      </c>
      <c r="H316" s="25">
        <f t="shared" si="371"/>
        <v>0</v>
      </c>
      <c r="I316" s="26">
        <f t="shared" si="372"/>
        <v>0</v>
      </c>
      <c r="J316" s="27"/>
      <c r="K316" s="27">
        <f t="shared" si="373"/>
        <v>0</v>
      </c>
      <c r="L316" s="27"/>
      <c r="M316" s="27">
        <f t="shared" si="374"/>
        <v>0</v>
      </c>
      <c r="N316" s="27"/>
      <c r="O316" s="27">
        <f t="shared" si="375"/>
        <v>0</v>
      </c>
      <c r="P316" s="27"/>
      <c r="Q316" s="27">
        <f t="shared" si="376"/>
        <v>0</v>
      </c>
      <c r="R316" s="27"/>
      <c r="S316" s="27">
        <f t="shared" si="377"/>
        <v>0</v>
      </c>
      <c r="T316" s="27"/>
      <c r="U316" s="27">
        <f t="shared" si="316"/>
        <v>0</v>
      </c>
      <c r="V316" s="27"/>
      <c r="W316" s="27">
        <f t="shared" si="378"/>
        <v>0</v>
      </c>
      <c r="X316" s="27"/>
      <c r="Y316" s="27">
        <f t="shared" si="379"/>
        <v>0</v>
      </c>
      <c r="Z316" s="28">
        <f t="shared" si="380"/>
        <v>0</v>
      </c>
      <c r="AA316" s="28">
        <f t="shared" si="381"/>
        <v>0</v>
      </c>
      <c r="AB316" s="28">
        <f t="shared" si="382"/>
        <v>0</v>
      </c>
      <c r="AC316" s="28">
        <f t="shared" si="383"/>
        <v>0</v>
      </c>
      <c r="AD316" s="28">
        <f t="shared" si="384"/>
        <v>0</v>
      </c>
      <c r="AE316" s="28">
        <f t="shared" si="385"/>
        <v>0</v>
      </c>
      <c r="AF316" s="28">
        <f t="shared" si="386"/>
        <v>0</v>
      </c>
      <c r="AG316" s="28">
        <f t="shared" si="387"/>
        <v>0</v>
      </c>
    </row>
    <row r="317" spans="1:33" s="29" customFormat="1" ht="16.2" hidden="1" customHeight="1" thickBot="1" x14ac:dyDescent="0.35">
      <c r="A317" s="21" t="s">
        <v>71</v>
      </c>
      <c r="B317" s="22">
        <f t="shared" si="350"/>
        <v>15</v>
      </c>
      <c r="C317" s="31"/>
      <c r="D317" s="32"/>
      <c r="E317" s="33"/>
      <c r="F317" s="33"/>
      <c r="G317" s="24">
        <f t="shared" si="370"/>
        <v>0</v>
      </c>
      <c r="H317" s="25">
        <f t="shared" si="371"/>
        <v>0</v>
      </c>
      <c r="I317" s="26">
        <f t="shared" si="372"/>
        <v>0</v>
      </c>
      <c r="J317" s="27"/>
      <c r="K317" s="27">
        <f t="shared" si="373"/>
        <v>0</v>
      </c>
      <c r="L317" s="27"/>
      <c r="M317" s="27">
        <f t="shared" si="374"/>
        <v>0</v>
      </c>
      <c r="N317" s="27"/>
      <c r="O317" s="27">
        <f t="shared" si="375"/>
        <v>0</v>
      </c>
      <c r="P317" s="27"/>
      <c r="Q317" s="27">
        <f t="shared" si="376"/>
        <v>0</v>
      </c>
      <c r="R317" s="27"/>
      <c r="S317" s="27">
        <f t="shared" si="377"/>
        <v>0</v>
      </c>
      <c r="T317" s="27"/>
      <c r="U317" s="27">
        <f t="shared" si="316"/>
        <v>0</v>
      </c>
      <c r="V317" s="27"/>
      <c r="W317" s="27">
        <f t="shared" si="378"/>
        <v>0</v>
      </c>
      <c r="X317" s="27"/>
      <c r="Y317" s="27">
        <f t="shared" si="379"/>
        <v>0</v>
      </c>
      <c r="Z317" s="28">
        <f t="shared" si="380"/>
        <v>0</v>
      </c>
      <c r="AA317" s="28">
        <f t="shared" si="381"/>
        <v>0</v>
      </c>
      <c r="AB317" s="28">
        <f t="shared" si="382"/>
        <v>0</v>
      </c>
      <c r="AC317" s="28">
        <f t="shared" si="383"/>
        <v>0</v>
      </c>
      <c r="AD317" s="28">
        <f t="shared" si="384"/>
        <v>0</v>
      </c>
      <c r="AE317" s="28">
        <f t="shared" si="385"/>
        <v>0</v>
      </c>
      <c r="AF317" s="28">
        <f t="shared" si="386"/>
        <v>0</v>
      </c>
      <c r="AG317" s="28">
        <f t="shared" si="387"/>
        <v>0</v>
      </c>
    </row>
    <row r="318" spans="1:33" s="29" customFormat="1" ht="16.2" hidden="1" customHeight="1" thickBot="1" x14ac:dyDescent="0.35">
      <c r="A318" s="21" t="s">
        <v>71</v>
      </c>
      <c r="B318" s="22">
        <f t="shared" si="350"/>
        <v>15</v>
      </c>
      <c r="C318" s="31"/>
      <c r="D318" s="32"/>
      <c r="E318" s="33"/>
      <c r="F318" s="33"/>
      <c r="G318" s="24">
        <f t="shared" si="370"/>
        <v>0</v>
      </c>
      <c r="H318" s="25">
        <f t="shared" si="371"/>
        <v>0</v>
      </c>
      <c r="I318" s="26">
        <f t="shared" si="372"/>
        <v>0</v>
      </c>
      <c r="J318" s="27"/>
      <c r="K318" s="27">
        <f t="shared" si="373"/>
        <v>0</v>
      </c>
      <c r="L318" s="27"/>
      <c r="M318" s="27">
        <f t="shared" si="374"/>
        <v>0</v>
      </c>
      <c r="N318" s="27"/>
      <c r="O318" s="27">
        <f t="shared" si="375"/>
        <v>0</v>
      </c>
      <c r="P318" s="27"/>
      <c r="Q318" s="27">
        <f t="shared" si="376"/>
        <v>0</v>
      </c>
      <c r="R318" s="27"/>
      <c r="S318" s="27">
        <f t="shared" si="377"/>
        <v>0</v>
      </c>
      <c r="T318" s="27"/>
      <c r="U318" s="27">
        <f t="shared" si="316"/>
        <v>0</v>
      </c>
      <c r="V318" s="27"/>
      <c r="W318" s="27">
        <f t="shared" si="378"/>
        <v>0</v>
      </c>
      <c r="X318" s="27"/>
      <c r="Y318" s="27">
        <f t="shared" si="379"/>
        <v>0</v>
      </c>
      <c r="Z318" s="28">
        <f t="shared" si="380"/>
        <v>0</v>
      </c>
      <c r="AA318" s="28">
        <f t="shared" si="381"/>
        <v>0</v>
      </c>
      <c r="AB318" s="28">
        <f t="shared" si="382"/>
        <v>0</v>
      </c>
      <c r="AC318" s="28">
        <f t="shared" si="383"/>
        <v>0</v>
      </c>
      <c r="AD318" s="28">
        <f t="shared" si="384"/>
        <v>0</v>
      </c>
      <c r="AE318" s="28">
        <f t="shared" si="385"/>
        <v>0</v>
      </c>
      <c r="AF318" s="28">
        <f t="shared" si="386"/>
        <v>0</v>
      </c>
      <c r="AG318" s="28">
        <f t="shared" si="387"/>
        <v>0</v>
      </c>
    </row>
    <row r="319" spans="1:33" s="29" customFormat="1" ht="16.2" hidden="1" customHeight="1" thickBot="1" x14ac:dyDescent="0.35">
      <c r="A319" s="21" t="s">
        <v>71</v>
      </c>
      <c r="B319" s="22">
        <f t="shared" si="350"/>
        <v>15</v>
      </c>
      <c r="C319" s="31"/>
      <c r="D319" s="32"/>
      <c r="E319" s="33"/>
      <c r="F319" s="33"/>
      <c r="G319" s="24">
        <f t="shared" si="370"/>
        <v>0</v>
      </c>
      <c r="H319" s="25">
        <f t="shared" si="371"/>
        <v>0</v>
      </c>
      <c r="I319" s="26">
        <f t="shared" si="372"/>
        <v>0</v>
      </c>
      <c r="J319" s="27"/>
      <c r="K319" s="27">
        <f t="shared" si="373"/>
        <v>0</v>
      </c>
      <c r="L319" s="27"/>
      <c r="M319" s="27">
        <f t="shared" si="374"/>
        <v>0</v>
      </c>
      <c r="N319" s="27"/>
      <c r="O319" s="27">
        <f t="shared" si="375"/>
        <v>0</v>
      </c>
      <c r="P319" s="27"/>
      <c r="Q319" s="27">
        <f t="shared" si="376"/>
        <v>0</v>
      </c>
      <c r="R319" s="27"/>
      <c r="S319" s="27">
        <f t="shared" si="377"/>
        <v>0</v>
      </c>
      <c r="T319" s="27"/>
      <c r="U319" s="27">
        <f t="shared" ref="U319:U346" si="388">IF(T319="Or",160,IF(T319="Argent",90,IF(T319="Bronze",70,IF(T319="Cinq",25,IF(T319="Sept",10,0)))))</f>
        <v>0</v>
      </c>
      <c r="V319" s="27"/>
      <c r="W319" s="27">
        <f t="shared" si="378"/>
        <v>0</v>
      </c>
      <c r="X319" s="27"/>
      <c r="Y319" s="27">
        <f t="shared" si="379"/>
        <v>0</v>
      </c>
      <c r="Z319" s="28">
        <f t="shared" si="380"/>
        <v>0</v>
      </c>
      <c r="AA319" s="28">
        <f t="shared" si="381"/>
        <v>0</v>
      </c>
      <c r="AB319" s="28">
        <f t="shared" si="382"/>
        <v>0</v>
      </c>
      <c r="AC319" s="28">
        <f t="shared" si="383"/>
        <v>0</v>
      </c>
      <c r="AD319" s="28">
        <f t="shared" si="384"/>
        <v>0</v>
      </c>
      <c r="AE319" s="28">
        <f t="shared" si="385"/>
        <v>0</v>
      </c>
      <c r="AF319" s="28">
        <f t="shared" si="386"/>
        <v>0</v>
      </c>
      <c r="AG319" s="28">
        <f t="shared" si="387"/>
        <v>0</v>
      </c>
    </row>
    <row r="320" spans="1:33" s="29" customFormat="1" ht="16.2" hidden="1" customHeight="1" thickBot="1" x14ac:dyDescent="0.35">
      <c r="A320" s="21" t="s">
        <v>71</v>
      </c>
      <c r="B320" s="22">
        <f t="shared" si="350"/>
        <v>15</v>
      </c>
      <c r="C320" s="31"/>
      <c r="D320" s="32"/>
      <c r="E320" s="33"/>
      <c r="F320" s="33"/>
      <c r="G320" s="24">
        <f t="shared" si="370"/>
        <v>0</v>
      </c>
      <c r="H320" s="25">
        <f t="shared" si="371"/>
        <v>0</v>
      </c>
      <c r="I320" s="26">
        <f t="shared" si="372"/>
        <v>0</v>
      </c>
      <c r="J320" s="27"/>
      <c r="K320" s="27">
        <f t="shared" si="373"/>
        <v>0</v>
      </c>
      <c r="L320" s="27"/>
      <c r="M320" s="27">
        <f t="shared" si="374"/>
        <v>0</v>
      </c>
      <c r="N320" s="27"/>
      <c r="O320" s="27">
        <f t="shared" si="375"/>
        <v>0</v>
      </c>
      <c r="P320" s="27"/>
      <c r="Q320" s="27">
        <f t="shared" si="376"/>
        <v>0</v>
      </c>
      <c r="R320" s="27"/>
      <c r="S320" s="27">
        <f t="shared" si="377"/>
        <v>0</v>
      </c>
      <c r="T320" s="27"/>
      <c r="U320" s="27">
        <f t="shared" si="388"/>
        <v>0</v>
      </c>
      <c r="V320" s="27"/>
      <c r="W320" s="27">
        <f t="shared" si="378"/>
        <v>0</v>
      </c>
      <c r="X320" s="27"/>
      <c r="Y320" s="27">
        <f t="shared" si="379"/>
        <v>0</v>
      </c>
      <c r="Z320" s="28">
        <f t="shared" si="380"/>
        <v>0</v>
      </c>
      <c r="AA320" s="28">
        <f t="shared" si="381"/>
        <v>0</v>
      </c>
      <c r="AB320" s="28">
        <f t="shared" si="382"/>
        <v>0</v>
      </c>
      <c r="AC320" s="28">
        <f t="shared" si="383"/>
        <v>0</v>
      </c>
      <c r="AD320" s="28">
        <f t="shared" si="384"/>
        <v>0</v>
      </c>
      <c r="AE320" s="28">
        <f t="shared" si="385"/>
        <v>0</v>
      </c>
      <c r="AF320" s="28">
        <f t="shared" si="386"/>
        <v>0</v>
      </c>
      <c r="AG320" s="28">
        <f t="shared" si="387"/>
        <v>0</v>
      </c>
    </row>
    <row r="321" spans="1:33" s="29" customFormat="1" ht="16.2" hidden="1" customHeight="1" thickBot="1" x14ac:dyDescent="0.35">
      <c r="A321" s="21" t="s">
        <v>71</v>
      </c>
      <c r="B321" s="22">
        <f t="shared" si="350"/>
        <v>15</v>
      </c>
      <c r="C321" s="31"/>
      <c r="D321" s="32"/>
      <c r="E321" s="33"/>
      <c r="F321" s="33"/>
      <c r="G321" s="24">
        <f t="shared" si="370"/>
        <v>0</v>
      </c>
      <c r="H321" s="25">
        <f t="shared" si="371"/>
        <v>0</v>
      </c>
      <c r="I321" s="26">
        <f t="shared" si="372"/>
        <v>0</v>
      </c>
      <c r="J321" s="27"/>
      <c r="K321" s="27">
        <f t="shared" si="373"/>
        <v>0</v>
      </c>
      <c r="L321" s="27"/>
      <c r="M321" s="27">
        <f t="shared" si="374"/>
        <v>0</v>
      </c>
      <c r="N321" s="27"/>
      <c r="O321" s="27">
        <f t="shared" si="375"/>
        <v>0</v>
      </c>
      <c r="P321" s="27"/>
      <c r="Q321" s="27">
        <f t="shared" si="376"/>
        <v>0</v>
      </c>
      <c r="R321" s="27"/>
      <c r="S321" s="27">
        <f t="shared" si="377"/>
        <v>0</v>
      </c>
      <c r="T321" s="27"/>
      <c r="U321" s="27">
        <f t="shared" si="388"/>
        <v>0</v>
      </c>
      <c r="V321" s="27"/>
      <c r="W321" s="27">
        <f t="shared" si="378"/>
        <v>0</v>
      </c>
      <c r="X321" s="27"/>
      <c r="Y321" s="27">
        <f t="shared" si="379"/>
        <v>0</v>
      </c>
      <c r="Z321" s="28">
        <f t="shared" si="380"/>
        <v>0</v>
      </c>
      <c r="AA321" s="28">
        <f t="shared" si="381"/>
        <v>0</v>
      </c>
      <c r="AB321" s="28">
        <f t="shared" si="382"/>
        <v>0</v>
      </c>
      <c r="AC321" s="28">
        <f t="shared" si="383"/>
        <v>0</v>
      </c>
      <c r="AD321" s="28">
        <f t="shared" si="384"/>
        <v>0</v>
      </c>
      <c r="AE321" s="28">
        <f t="shared" si="385"/>
        <v>0</v>
      </c>
      <c r="AF321" s="28">
        <f t="shared" si="386"/>
        <v>0</v>
      </c>
      <c r="AG321" s="28">
        <f t="shared" si="387"/>
        <v>0</v>
      </c>
    </row>
    <row r="322" spans="1:33" s="29" customFormat="1" ht="16.2" hidden="1" customHeight="1" thickBot="1" x14ac:dyDescent="0.35">
      <c r="A322" s="21" t="s">
        <v>71</v>
      </c>
      <c r="B322" s="22">
        <f t="shared" si="350"/>
        <v>15</v>
      </c>
      <c r="C322" s="31"/>
      <c r="D322" s="32"/>
      <c r="E322" s="33"/>
      <c r="F322" s="33"/>
      <c r="G322" s="24">
        <f t="shared" si="370"/>
        <v>0</v>
      </c>
      <c r="H322" s="25">
        <f t="shared" si="371"/>
        <v>0</v>
      </c>
      <c r="I322" s="26">
        <f t="shared" si="372"/>
        <v>0</v>
      </c>
      <c r="J322" s="27"/>
      <c r="K322" s="27">
        <f t="shared" si="373"/>
        <v>0</v>
      </c>
      <c r="L322" s="27"/>
      <c r="M322" s="27">
        <f t="shared" si="374"/>
        <v>0</v>
      </c>
      <c r="N322" s="27"/>
      <c r="O322" s="27">
        <f t="shared" si="375"/>
        <v>0</v>
      </c>
      <c r="P322" s="27"/>
      <c r="Q322" s="27">
        <f t="shared" si="376"/>
        <v>0</v>
      </c>
      <c r="R322" s="27"/>
      <c r="S322" s="27">
        <f t="shared" si="377"/>
        <v>0</v>
      </c>
      <c r="T322" s="27"/>
      <c r="U322" s="27">
        <f t="shared" si="388"/>
        <v>0</v>
      </c>
      <c r="V322" s="27"/>
      <c r="W322" s="27">
        <f t="shared" si="378"/>
        <v>0</v>
      </c>
      <c r="X322" s="27"/>
      <c r="Y322" s="27">
        <f t="shared" si="379"/>
        <v>0</v>
      </c>
      <c r="Z322" s="28">
        <f t="shared" si="380"/>
        <v>0</v>
      </c>
      <c r="AA322" s="28">
        <f t="shared" si="381"/>
        <v>0</v>
      </c>
      <c r="AB322" s="28">
        <f t="shared" si="382"/>
        <v>0</v>
      </c>
      <c r="AC322" s="28">
        <f t="shared" si="383"/>
        <v>0</v>
      </c>
      <c r="AD322" s="28">
        <f t="shared" si="384"/>
        <v>0</v>
      </c>
      <c r="AE322" s="28">
        <f t="shared" si="385"/>
        <v>0</v>
      </c>
      <c r="AF322" s="28">
        <f t="shared" si="386"/>
        <v>0</v>
      </c>
      <c r="AG322" s="28">
        <f t="shared" si="387"/>
        <v>0</v>
      </c>
    </row>
    <row r="323" spans="1:33" s="29" customFormat="1" ht="16.2" hidden="1" customHeight="1" thickBot="1" x14ac:dyDescent="0.35">
      <c r="A323" s="21" t="s">
        <v>71</v>
      </c>
      <c r="B323" s="22">
        <f t="shared" si="350"/>
        <v>15</v>
      </c>
      <c r="C323" s="31"/>
      <c r="D323" s="32"/>
      <c r="E323" s="33"/>
      <c r="F323" s="33"/>
      <c r="G323" s="24">
        <f t="shared" si="370"/>
        <v>0</v>
      </c>
      <c r="H323" s="25">
        <f t="shared" si="371"/>
        <v>0</v>
      </c>
      <c r="I323" s="26">
        <f t="shared" si="372"/>
        <v>0</v>
      </c>
      <c r="J323" s="27"/>
      <c r="K323" s="27">
        <f t="shared" si="373"/>
        <v>0</v>
      </c>
      <c r="L323" s="27"/>
      <c r="M323" s="27">
        <f t="shared" si="374"/>
        <v>0</v>
      </c>
      <c r="N323" s="27"/>
      <c r="O323" s="27">
        <f t="shared" si="375"/>
        <v>0</v>
      </c>
      <c r="P323" s="27"/>
      <c r="Q323" s="27">
        <f t="shared" si="376"/>
        <v>0</v>
      </c>
      <c r="R323" s="27"/>
      <c r="S323" s="27">
        <f t="shared" si="377"/>
        <v>0</v>
      </c>
      <c r="T323" s="27"/>
      <c r="U323" s="27">
        <f t="shared" si="388"/>
        <v>0</v>
      </c>
      <c r="V323" s="27"/>
      <c r="W323" s="27">
        <f t="shared" si="378"/>
        <v>0</v>
      </c>
      <c r="X323" s="27"/>
      <c r="Y323" s="27">
        <f t="shared" si="379"/>
        <v>0</v>
      </c>
      <c r="Z323" s="28">
        <f t="shared" si="380"/>
        <v>0</v>
      </c>
      <c r="AA323" s="28">
        <f t="shared" si="381"/>
        <v>0</v>
      </c>
      <c r="AB323" s="28">
        <f t="shared" si="382"/>
        <v>0</v>
      </c>
      <c r="AC323" s="28">
        <f t="shared" si="383"/>
        <v>0</v>
      </c>
      <c r="AD323" s="28">
        <f t="shared" si="384"/>
        <v>0</v>
      </c>
      <c r="AE323" s="28">
        <f t="shared" si="385"/>
        <v>0</v>
      </c>
      <c r="AF323" s="28">
        <f t="shared" si="386"/>
        <v>0</v>
      </c>
      <c r="AG323" s="28">
        <f t="shared" si="387"/>
        <v>0</v>
      </c>
    </row>
    <row r="324" spans="1:33" s="29" customFormat="1" ht="16.2" thickBot="1" x14ac:dyDescent="0.35">
      <c r="A324" s="47"/>
      <c r="B324" s="48"/>
      <c r="C324" s="49"/>
      <c r="D324" s="50"/>
      <c r="E324" s="51"/>
      <c r="F324" s="51"/>
      <c r="G324" s="52"/>
      <c r="H324" s="39"/>
      <c r="I324" s="39"/>
      <c r="J324" s="39"/>
      <c r="K324" s="39"/>
      <c r="L324" s="42"/>
      <c r="M324" s="42"/>
      <c r="N324" s="42"/>
      <c r="O324" s="42"/>
      <c r="P324" s="42"/>
      <c r="Q324" s="42"/>
      <c r="R324" s="39"/>
      <c r="S324" s="39"/>
      <c r="T324" s="39"/>
      <c r="U324" s="39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spans="1:33" s="29" customFormat="1" ht="16.2" thickBot="1" x14ac:dyDescent="0.35">
      <c r="A325" s="21" t="s">
        <v>72</v>
      </c>
      <c r="B325" s="22">
        <f t="shared" ref="B325:B335" si="389">RANK(G325,$G$325:$G$346,0)</f>
        <v>1</v>
      </c>
      <c r="C325" s="30" t="s">
        <v>141</v>
      </c>
      <c r="D325" s="30" t="s">
        <v>142</v>
      </c>
      <c r="E325" s="30" t="s">
        <v>37</v>
      </c>
      <c r="F325" s="30" t="s">
        <v>121</v>
      </c>
      <c r="G325" s="24">
        <f t="shared" ref="G325:G335" si="390">SUMPRODUCT(LARGE(Z325:AG325,ROW($1:$4)))</f>
        <v>195</v>
      </c>
      <c r="H325" s="25">
        <f t="shared" ref="H325:H335" si="391">SUM(M325,W325,K325,U325,S325,O325,Q325,Y325)</f>
        <v>195</v>
      </c>
      <c r="I325" s="26">
        <f t="shared" ref="I325:I335" si="392">COUNTA(L325,V325,J325,T325,R325,N325,P325,X325)</f>
        <v>3</v>
      </c>
      <c r="J325" s="27"/>
      <c r="K325" s="27">
        <f t="shared" ref="K325:K335" si="393">IF(J325="Or",90,IF(J325="Argent",50,IF(J325="Bronze",40,IF(J325="Cinq",15,IF(J325="Sept",5,0)))))</f>
        <v>0</v>
      </c>
      <c r="L325" s="27" t="s">
        <v>41</v>
      </c>
      <c r="M325" s="27">
        <f t="shared" ref="M325:M335" si="394">IF(L325="Or",90,IF(L325="Argent",50,IF(L325="Bronze",40,IF(L325="Cinq",15,IF(L325="Sept",5,0)))))</f>
        <v>15</v>
      </c>
      <c r="N325" s="27" t="s">
        <v>34</v>
      </c>
      <c r="O325" s="27">
        <f t="shared" ref="O325:O335" si="395">IF(N325="Or",90,IF(N325="Argent",50,IF(N325="Bronze",40,IF(N325="Cinq",15,IF(N325="Sept",5,0)))))</f>
        <v>90</v>
      </c>
      <c r="P325" s="27"/>
      <c r="Q325" s="27">
        <f t="shared" ref="Q325:Q335" si="396">IF(P325="Or",90,IF(P325="Argent",50,IF(P325="Bronze",40,IF(P325="Cinq",15,IF(P325="Sept",5,0)))))</f>
        <v>0</v>
      </c>
      <c r="R325" s="27" t="s">
        <v>34</v>
      </c>
      <c r="S325" s="27">
        <f t="shared" ref="S325:S335" si="397">IF(R325="Or",90,IF(R325="Argent",50,IF(R325="Bronze",40,IF(R325="Cinq",15,IF(R325="Sept",5,0)))))</f>
        <v>90</v>
      </c>
      <c r="T325" s="27"/>
      <c r="U325" s="27">
        <f t="shared" ref="U325:U335" si="398">IF(T325="Or",160,IF(T325="Argent",90,IF(T325="Bronze",70,IF(T325="Cinq",25,IF(T325="Sept",10,0)))))</f>
        <v>0</v>
      </c>
      <c r="V325" s="27"/>
      <c r="W325" s="27">
        <f t="shared" ref="W325:W335" si="399">IF(V325="Or",90,IF(V325="Argent",50,IF(V325="Bronze",40,IF(V325="Cinq",15,IF(V325="Sept",5,0)))))</f>
        <v>0</v>
      </c>
      <c r="X325" s="27"/>
      <c r="Y325" s="27">
        <f t="shared" ref="Y325:Y335" si="400">IF(X325="Or",90,IF(X325="Argent",50,IF(X325="Bronze",40,IF(X325="Cinq",15,IF(X325="Sept",5,0)))))</f>
        <v>0</v>
      </c>
      <c r="Z325" s="28">
        <f t="shared" ref="Z325:Z335" si="401">K325</f>
        <v>0</v>
      </c>
      <c r="AA325" s="28">
        <f t="shared" ref="AA325:AA335" si="402">S325</f>
        <v>90</v>
      </c>
      <c r="AB325" s="28">
        <f t="shared" ref="AB325:AB335" si="403">U325</f>
        <v>0</v>
      </c>
      <c r="AC325" s="28">
        <f t="shared" ref="AC325:AC335" si="404">W325</f>
        <v>0</v>
      </c>
      <c r="AD325" s="28">
        <f t="shared" ref="AD325:AD335" si="405">M325</f>
        <v>15</v>
      </c>
      <c r="AE325" s="28">
        <f t="shared" ref="AE325:AE335" si="406">O325</f>
        <v>90</v>
      </c>
      <c r="AF325" s="28">
        <f t="shared" ref="AF325:AF335" si="407">Q325</f>
        <v>0</v>
      </c>
      <c r="AG325" s="28">
        <f t="shared" ref="AG325:AG335" si="408">Y325</f>
        <v>0</v>
      </c>
    </row>
    <row r="326" spans="1:33" s="29" customFormat="1" ht="16.2" thickBot="1" x14ac:dyDescent="0.35">
      <c r="A326" s="21" t="s">
        <v>72</v>
      </c>
      <c r="B326" s="22">
        <f t="shared" si="389"/>
        <v>2</v>
      </c>
      <c r="C326" s="23" t="s">
        <v>495</v>
      </c>
      <c r="D326" s="23" t="s">
        <v>496</v>
      </c>
      <c r="E326" s="23" t="s">
        <v>42</v>
      </c>
      <c r="F326" s="23" t="s">
        <v>40</v>
      </c>
      <c r="G326" s="24">
        <f t="shared" si="390"/>
        <v>160</v>
      </c>
      <c r="H326" s="25">
        <f t="shared" si="391"/>
        <v>160</v>
      </c>
      <c r="I326" s="26">
        <f t="shared" si="392"/>
        <v>3</v>
      </c>
      <c r="J326" s="27"/>
      <c r="K326" s="27">
        <f t="shared" si="393"/>
        <v>0</v>
      </c>
      <c r="L326" s="27"/>
      <c r="M326" s="27">
        <f t="shared" si="394"/>
        <v>0</v>
      </c>
      <c r="N326" s="27"/>
      <c r="O326" s="27">
        <f t="shared" si="395"/>
        <v>0</v>
      </c>
      <c r="P326" s="27"/>
      <c r="Q326" s="27">
        <f t="shared" si="396"/>
        <v>0</v>
      </c>
      <c r="R326" s="27" t="s">
        <v>35</v>
      </c>
      <c r="S326" s="27">
        <f t="shared" si="397"/>
        <v>50</v>
      </c>
      <c r="T326" s="27" t="s">
        <v>38</v>
      </c>
      <c r="U326" s="27">
        <f t="shared" si="398"/>
        <v>70</v>
      </c>
      <c r="V326" s="27" t="s">
        <v>38</v>
      </c>
      <c r="W326" s="27">
        <f t="shared" si="399"/>
        <v>40</v>
      </c>
      <c r="X326" s="27"/>
      <c r="Y326" s="27">
        <f t="shared" si="400"/>
        <v>0</v>
      </c>
      <c r="Z326" s="28">
        <f t="shared" si="401"/>
        <v>0</v>
      </c>
      <c r="AA326" s="28">
        <f t="shared" si="402"/>
        <v>50</v>
      </c>
      <c r="AB326" s="28">
        <f t="shared" si="403"/>
        <v>70</v>
      </c>
      <c r="AC326" s="28">
        <f t="shared" si="404"/>
        <v>40</v>
      </c>
      <c r="AD326" s="28">
        <f t="shared" si="405"/>
        <v>0</v>
      </c>
      <c r="AE326" s="28">
        <f t="shared" si="406"/>
        <v>0</v>
      </c>
      <c r="AF326" s="28">
        <f t="shared" si="407"/>
        <v>0</v>
      </c>
      <c r="AG326" s="28">
        <f t="shared" si="408"/>
        <v>0</v>
      </c>
    </row>
    <row r="327" spans="1:33" s="29" customFormat="1" ht="16.2" thickBot="1" x14ac:dyDescent="0.35">
      <c r="A327" s="21" t="s">
        <v>72</v>
      </c>
      <c r="B327" s="22">
        <f t="shared" si="389"/>
        <v>2</v>
      </c>
      <c r="C327" s="23" t="s">
        <v>961</v>
      </c>
      <c r="D327" s="23" t="s">
        <v>962</v>
      </c>
      <c r="E327" s="23" t="s">
        <v>50</v>
      </c>
      <c r="F327" s="23" t="s">
        <v>40</v>
      </c>
      <c r="G327" s="24">
        <f t="shared" si="390"/>
        <v>160</v>
      </c>
      <c r="H327" s="25">
        <f t="shared" si="391"/>
        <v>160</v>
      </c>
      <c r="I327" s="26">
        <f t="shared" si="392"/>
        <v>1</v>
      </c>
      <c r="J327" s="27"/>
      <c r="K327" s="27">
        <f t="shared" si="393"/>
        <v>0</v>
      </c>
      <c r="L327" s="27"/>
      <c r="M327" s="27">
        <f t="shared" si="394"/>
        <v>0</v>
      </c>
      <c r="N327" s="27"/>
      <c r="O327" s="27">
        <f t="shared" si="395"/>
        <v>0</v>
      </c>
      <c r="P327" s="27"/>
      <c r="Q327" s="27">
        <f t="shared" si="396"/>
        <v>0</v>
      </c>
      <c r="R327" s="27"/>
      <c r="S327" s="27">
        <f t="shared" si="397"/>
        <v>0</v>
      </c>
      <c r="T327" s="27" t="s">
        <v>34</v>
      </c>
      <c r="U327" s="27">
        <f t="shared" si="398"/>
        <v>160</v>
      </c>
      <c r="V327" s="27"/>
      <c r="W327" s="27">
        <f t="shared" si="399"/>
        <v>0</v>
      </c>
      <c r="X327" s="27"/>
      <c r="Y327" s="27">
        <f t="shared" si="400"/>
        <v>0</v>
      </c>
      <c r="Z327" s="28">
        <f t="shared" si="401"/>
        <v>0</v>
      </c>
      <c r="AA327" s="28">
        <f t="shared" si="402"/>
        <v>0</v>
      </c>
      <c r="AB327" s="28">
        <f t="shared" si="403"/>
        <v>160</v>
      </c>
      <c r="AC327" s="28">
        <f t="shared" si="404"/>
        <v>0</v>
      </c>
      <c r="AD327" s="28">
        <f t="shared" si="405"/>
        <v>0</v>
      </c>
      <c r="AE327" s="28">
        <f t="shared" si="406"/>
        <v>0</v>
      </c>
      <c r="AF327" s="28">
        <f t="shared" si="407"/>
        <v>0</v>
      </c>
      <c r="AG327" s="28">
        <f t="shared" si="408"/>
        <v>0</v>
      </c>
    </row>
    <row r="328" spans="1:33" s="29" customFormat="1" ht="16.2" thickBot="1" x14ac:dyDescent="0.35">
      <c r="A328" s="21" t="s">
        <v>72</v>
      </c>
      <c r="B328" s="22">
        <f t="shared" si="389"/>
        <v>4</v>
      </c>
      <c r="C328" s="29" t="s">
        <v>276</v>
      </c>
      <c r="D328" s="29" t="s">
        <v>277</v>
      </c>
      <c r="E328" s="29" t="s">
        <v>57</v>
      </c>
      <c r="F328" s="29" t="s">
        <v>44</v>
      </c>
      <c r="G328" s="24">
        <f t="shared" si="390"/>
        <v>140</v>
      </c>
      <c r="H328" s="25">
        <f t="shared" si="391"/>
        <v>140</v>
      </c>
      <c r="I328" s="26">
        <f t="shared" si="392"/>
        <v>2</v>
      </c>
      <c r="J328" s="27" t="s">
        <v>34</v>
      </c>
      <c r="K328" s="27">
        <f t="shared" si="393"/>
        <v>90</v>
      </c>
      <c r="L328" s="27"/>
      <c r="M328" s="27">
        <f t="shared" si="394"/>
        <v>0</v>
      </c>
      <c r="N328" s="27"/>
      <c r="O328" s="27">
        <f t="shared" si="395"/>
        <v>0</v>
      </c>
      <c r="P328" s="27"/>
      <c r="Q328" s="27">
        <f t="shared" si="396"/>
        <v>0</v>
      </c>
      <c r="R328" s="27"/>
      <c r="S328" s="27">
        <f t="shared" si="397"/>
        <v>0</v>
      </c>
      <c r="T328" s="27"/>
      <c r="U328" s="27">
        <f t="shared" si="398"/>
        <v>0</v>
      </c>
      <c r="V328" s="27" t="s">
        <v>35</v>
      </c>
      <c r="W328" s="27">
        <f t="shared" si="399"/>
        <v>50</v>
      </c>
      <c r="X328" s="27"/>
      <c r="Y328" s="27">
        <f t="shared" si="400"/>
        <v>0</v>
      </c>
      <c r="Z328" s="28">
        <f t="shared" si="401"/>
        <v>90</v>
      </c>
      <c r="AA328" s="28">
        <f t="shared" si="402"/>
        <v>0</v>
      </c>
      <c r="AB328" s="28">
        <f t="shared" si="403"/>
        <v>0</v>
      </c>
      <c r="AC328" s="28">
        <f t="shared" si="404"/>
        <v>50</v>
      </c>
      <c r="AD328" s="28">
        <f t="shared" si="405"/>
        <v>0</v>
      </c>
      <c r="AE328" s="28">
        <f t="shared" si="406"/>
        <v>0</v>
      </c>
      <c r="AF328" s="28">
        <f t="shared" si="407"/>
        <v>0</v>
      </c>
      <c r="AG328" s="28">
        <f t="shared" si="408"/>
        <v>0</v>
      </c>
    </row>
    <row r="329" spans="1:33" s="29" customFormat="1" ht="16.2" thickBot="1" x14ac:dyDescent="0.35">
      <c r="A329" s="21" t="s">
        <v>72</v>
      </c>
      <c r="B329" s="22">
        <f t="shared" si="389"/>
        <v>5</v>
      </c>
      <c r="C329" s="23" t="s">
        <v>304</v>
      </c>
      <c r="D329" s="23" t="s">
        <v>305</v>
      </c>
      <c r="E329" s="23" t="s">
        <v>287</v>
      </c>
      <c r="F329" s="23" t="s">
        <v>120</v>
      </c>
      <c r="G329" s="24">
        <f t="shared" si="390"/>
        <v>80</v>
      </c>
      <c r="H329" s="25">
        <f t="shared" si="391"/>
        <v>80</v>
      </c>
      <c r="I329" s="26">
        <f t="shared" si="392"/>
        <v>2</v>
      </c>
      <c r="J329" s="27"/>
      <c r="K329" s="27">
        <f t="shared" si="393"/>
        <v>0</v>
      </c>
      <c r="L329" s="27" t="s">
        <v>38</v>
      </c>
      <c r="M329" s="27">
        <f t="shared" si="394"/>
        <v>40</v>
      </c>
      <c r="N329" s="27" t="s">
        <v>38</v>
      </c>
      <c r="O329" s="27">
        <f t="shared" si="395"/>
        <v>40</v>
      </c>
      <c r="P329" s="27"/>
      <c r="Q329" s="27">
        <f t="shared" si="396"/>
        <v>0</v>
      </c>
      <c r="R329" s="27"/>
      <c r="S329" s="27">
        <f t="shared" si="397"/>
        <v>0</v>
      </c>
      <c r="T329" s="27"/>
      <c r="U329" s="27">
        <f t="shared" si="398"/>
        <v>0</v>
      </c>
      <c r="V329" s="27"/>
      <c r="W329" s="27">
        <f t="shared" si="399"/>
        <v>0</v>
      </c>
      <c r="X329" s="27"/>
      <c r="Y329" s="27">
        <f t="shared" si="400"/>
        <v>0</v>
      </c>
      <c r="Z329" s="28">
        <f t="shared" si="401"/>
        <v>0</v>
      </c>
      <c r="AA329" s="28">
        <f t="shared" si="402"/>
        <v>0</v>
      </c>
      <c r="AB329" s="28">
        <f t="shared" si="403"/>
        <v>0</v>
      </c>
      <c r="AC329" s="28">
        <f t="shared" si="404"/>
        <v>0</v>
      </c>
      <c r="AD329" s="28">
        <f t="shared" si="405"/>
        <v>40</v>
      </c>
      <c r="AE329" s="28">
        <f t="shared" si="406"/>
        <v>40</v>
      </c>
      <c r="AF329" s="28">
        <f t="shared" si="407"/>
        <v>0</v>
      </c>
      <c r="AG329" s="28">
        <f t="shared" si="408"/>
        <v>0</v>
      </c>
    </row>
    <row r="330" spans="1:33" ht="16.8" thickTop="1" thickBot="1" x14ac:dyDescent="0.35">
      <c r="A330" s="53" t="s">
        <v>72</v>
      </c>
      <c r="B330" s="22">
        <f t="shared" si="389"/>
        <v>6</v>
      </c>
      <c r="C330" s="23" t="s">
        <v>425</v>
      </c>
      <c r="D330" s="23" t="s">
        <v>426</v>
      </c>
      <c r="E330" s="23" t="s">
        <v>327</v>
      </c>
      <c r="F330" s="23" t="s">
        <v>47</v>
      </c>
      <c r="G330" s="24">
        <f t="shared" si="390"/>
        <v>65</v>
      </c>
      <c r="H330" s="25">
        <f t="shared" si="391"/>
        <v>65</v>
      </c>
      <c r="I330" s="26">
        <f t="shared" si="392"/>
        <v>2</v>
      </c>
      <c r="J330" s="27"/>
      <c r="K330" s="27">
        <f t="shared" si="393"/>
        <v>0</v>
      </c>
      <c r="L330" s="54"/>
      <c r="M330" s="27">
        <f t="shared" si="394"/>
        <v>0</v>
      </c>
      <c r="N330" s="54" t="s">
        <v>35</v>
      </c>
      <c r="O330" s="27">
        <f t="shared" si="395"/>
        <v>50</v>
      </c>
      <c r="P330" s="54"/>
      <c r="Q330" s="27">
        <f t="shared" si="396"/>
        <v>0</v>
      </c>
      <c r="R330" s="27" t="s">
        <v>41</v>
      </c>
      <c r="S330" s="27">
        <f t="shared" si="397"/>
        <v>15</v>
      </c>
      <c r="T330" s="27"/>
      <c r="U330" s="27">
        <f t="shared" si="398"/>
        <v>0</v>
      </c>
      <c r="V330" s="54"/>
      <c r="W330" s="27">
        <f t="shared" si="399"/>
        <v>0</v>
      </c>
      <c r="X330" s="54"/>
      <c r="Y330" s="27">
        <f t="shared" si="400"/>
        <v>0</v>
      </c>
      <c r="Z330" s="28">
        <f t="shared" si="401"/>
        <v>0</v>
      </c>
      <c r="AA330" s="28">
        <f t="shared" si="402"/>
        <v>15</v>
      </c>
      <c r="AB330" s="28">
        <f t="shared" si="403"/>
        <v>0</v>
      </c>
      <c r="AC330" s="28">
        <f t="shared" si="404"/>
        <v>0</v>
      </c>
      <c r="AD330" s="28">
        <f t="shared" si="405"/>
        <v>0</v>
      </c>
      <c r="AE330" s="28">
        <f t="shared" si="406"/>
        <v>50</v>
      </c>
      <c r="AF330" s="28">
        <f t="shared" si="407"/>
        <v>0</v>
      </c>
      <c r="AG330" s="28">
        <f t="shared" si="408"/>
        <v>0</v>
      </c>
    </row>
    <row r="331" spans="1:33" ht="16.8" thickTop="1" thickBot="1" x14ac:dyDescent="0.35">
      <c r="A331" s="53" t="s">
        <v>72</v>
      </c>
      <c r="B331" s="22">
        <f t="shared" si="389"/>
        <v>7</v>
      </c>
      <c r="C331" s="23" t="s">
        <v>497</v>
      </c>
      <c r="D331" s="23" t="s">
        <v>498</v>
      </c>
      <c r="E331" s="23" t="s">
        <v>135</v>
      </c>
      <c r="F331" s="23" t="s">
        <v>40</v>
      </c>
      <c r="G331" s="24">
        <f t="shared" si="390"/>
        <v>40</v>
      </c>
      <c r="H331" s="25">
        <f t="shared" si="391"/>
        <v>40</v>
      </c>
      <c r="I331" s="26">
        <f t="shared" si="392"/>
        <v>1</v>
      </c>
      <c r="J331" s="27"/>
      <c r="K331" s="27">
        <f t="shared" si="393"/>
        <v>0</v>
      </c>
      <c r="L331" s="54"/>
      <c r="M331" s="27">
        <f t="shared" si="394"/>
        <v>0</v>
      </c>
      <c r="N331" s="54"/>
      <c r="O331" s="27">
        <f t="shared" si="395"/>
        <v>0</v>
      </c>
      <c r="P331" s="54"/>
      <c r="Q331" s="27">
        <f t="shared" si="396"/>
        <v>0</v>
      </c>
      <c r="R331" s="27" t="s">
        <v>38</v>
      </c>
      <c r="S331" s="27">
        <f t="shared" si="397"/>
        <v>40</v>
      </c>
      <c r="T331" s="27"/>
      <c r="U331" s="27">
        <f t="shared" si="398"/>
        <v>0</v>
      </c>
      <c r="V331" s="54"/>
      <c r="W331" s="27">
        <f t="shared" si="399"/>
        <v>0</v>
      </c>
      <c r="X331" s="54"/>
      <c r="Y331" s="27">
        <f t="shared" si="400"/>
        <v>0</v>
      </c>
      <c r="Z331" s="28">
        <f t="shared" si="401"/>
        <v>0</v>
      </c>
      <c r="AA331" s="28">
        <f t="shared" si="402"/>
        <v>40</v>
      </c>
      <c r="AB331" s="28">
        <f t="shared" si="403"/>
        <v>0</v>
      </c>
      <c r="AC331" s="28">
        <f t="shared" si="404"/>
        <v>0</v>
      </c>
      <c r="AD331" s="28">
        <f t="shared" si="405"/>
        <v>0</v>
      </c>
      <c r="AE331" s="28">
        <f t="shared" si="406"/>
        <v>0</v>
      </c>
      <c r="AF331" s="28">
        <f t="shared" si="407"/>
        <v>0</v>
      </c>
      <c r="AG331" s="28">
        <f t="shared" si="408"/>
        <v>0</v>
      </c>
    </row>
    <row r="332" spans="1:33" ht="16.5" customHeight="1" thickTop="1" thickBot="1" x14ac:dyDescent="0.35">
      <c r="A332" s="53" t="s">
        <v>72</v>
      </c>
      <c r="B332" s="22">
        <f t="shared" si="389"/>
        <v>8</v>
      </c>
      <c r="C332" s="23" t="s">
        <v>306</v>
      </c>
      <c r="D332" s="23" t="s">
        <v>307</v>
      </c>
      <c r="E332" s="23" t="s">
        <v>282</v>
      </c>
      <c r="F332" s="23" t="s">
        <v>121</v>
      </c>
      <c r="G332" s="24">
        <f t="shared" si="390"/>
        <v>30</v>
      </c>
      <c r="H332" s="25">
        <f t="shared" si="391"/>
        <v>30</v>
      </c>
      <c r="I332" s="26">
        <f t="shared" si="392"/>
        <v>2</v>
      </c>
      <c r="J332" s="27"/>
      <c r="K332" s="27">
        <f t="shared" si="393"/>
        <v>0</v>
      </c>
      <c r="L332" s="54" t="s">
        <v>41</v>
      </c>
      <c r="M332" s="27">
        <f t="shared" si="394"/>
        <v>15</v>
      </c>
      <c r="N332" s="54" t="s">
        <v>41</v>
      </c>
      <c r="O332" s="27">
        <f t="shared" si="395"/>
        <v>15</v>
      </c>
      <c r="P332" s="54"/>
      <c r="Q332" s="27">
        <f t="shared" si="396"/>
        <v>0</v>
      </c>
      <c r="R332" s="27"/>
      <c r="S332" s="27">
        <f t="shared" si="397"/>
        <v>0</v>
      </c>
      <c r="T332" s="27"/>
      <c r="U332" s="27">
        <f t="shared" si="398"/>
        <v>0</v>
      </c>
      <c r="V332" s="54"/>
      <c r="W332" s="27">
        <f t="shared" si="399"/>
        <v>0</v>
      </c>
      <c r="X332" s="54"/>
      <c r="Y332" s="27">
        <f t="shared" si="400"/>
        <v>0</v>
      </c>
      <c r="Z332" s="28">
        <f t="shared" si="401"/>
        <v>0</v>
      </c>
      <c r="AA332" s="28">
        <f t="shared" si="402"/>
        <v>0</v>
      </c>
      <c r="AB332" s="28">
        <f t="shared" si="403"/>
        <v>0</v>
      </c>
      <c r="AC332" s="28">
        <f t="shared" si="404"/>
        <v>0</v>
      </c>
      <c r="AD332" s="28">
        <f t="shared" si="405"/>
        <v>15</v>
      </c>
      <c r="AE332" s="28">
        <f t="shared" si="406"/>
        <v>15</v>
      </c>
      <c r="AF332" s="28">
        <f t="shared" si="407"/>
        <v>0</v>
      </c>
      <c r="AG332" s="28">
        <f t="shared" si="408"/>
        <v>0</v>
      </c>
    </row>
    <row r="333" spans="1:33" ht="16.5" customHeight="1" thickTop="1" thickBot="1" x14ac:dyDescent="0.35">
      <c r="A333" s="53" t="s">
        <v>72</v>
      </c>
      <c r="B333" s="22">
        <f t="shared" si="389"/>
        <v>9</v>
      </c>
      <c r="C333" s="23" t="s">
        <v>499</v>
      </c>
      <c r="D333" s="23" t="s">
        <v>500</v>
      </c>
      <c r="E333" s="23" t="s">
        <v>501</v>
      </c>
      <c r="F333" s="23" t="s">
        <v>439</v>
      </c>
      <c r="G333" s="24">
        <f t="shared" si="390"/>
        <v>15</v>
      </c>
      <c r="H333" s="25">
        <f t="shared" si="391"/>
        <v>15</v>
      </c>
      <c r="I333" s="26">
        <f t="shared" si="392"/>
        <v>1</v>
      </c>
      <c r="J333" s="27"/>
      <c r="K333" s="27">
        <f t="shared" si="393"/>
        <v>0</v>
      </c>
      <c r="L333" s="54"/>
      <c r="M333" s="27">
        <f t="shared" si="394"/>
        <v>0</v>
      </c>
      <c r="N333" s="54"/>
      <c r="O333" s="27">
        <f t="shared" si="395"/>
        <v>0</v>
      </c>
      <c r="P333" s="54"/>
      <c r="Q333" s="27">
        <f t="shared" si="396"/>
        <v>0</v>
      </c>
      <c r="R333" s="27" t="s">
        <v>41</v>
      </c>
      <c r="S333" s="27">
        <f t="shared" si="397"/>
        <v>15</v>
      </c>
      <c r="T333" s="27"/>
      <c r="U333" s="27">
        <f t="shared" si="398"/>
        <v>0</v>
      </c>
      <c r="V333" s="54"/>
      <c r="W333" s="27">
        <f t="shared" si="399"/>
        <v>0</v>
      </c>
      <c r="X333" s="54"/>
      <c r="Y333" s="27">
        <f t="shared" si="400"/>
        <v>0</v>
      </c>
      <c r="Z333" s="28">
        <f t="shared" si="401"/>
        <v>0</v>
      </c>
      <c r="AA333" s="28">
        <f t="shared" si="402"/>
        <v>15</v>
      </c>
      <c r="AB333" s="28">
        <f t="shared" si="403"/>
        <v>0</v>
      </c>
      <c r="AC333" s="28">
        <f t="shared" si="404"/>
        <v>0</v>
      </c>
      <c r="AD333" s="28">
        <f t="shared" si="405"/>
        <v>0</v>
      </c>
      <c r="AE333" s="28">
        <f t="shared" si="406"/>
        <v>0</v>
      </c>
      <c r="AF333" s="28">
        <f t="shared" si="407"/>
        <v>0</v>
      </c>
      <c r="AG333" s="28">
        <f t="shared" si="408"/>
        <v>0</v>
      </c>
    </row>
    <row r="334" spans="1:33" ht="16.5" customHeight="1" thickTop="1" thickBot="1" x14ac:dyDescent="0.35">
      <c r="A334" s="53" t="s">
        <v>72</v>
      </c>
      <c r="B334" s="22">
        <f t="shared" si="389"/>
        <v>10</v>
      </c>
      <c r="C334" s="23" t="s">
        <v>502</v>
      </c>
      <c r="D334" s="23" t="s">
        <v>503</v>
      </c>
      <c r="E334" s="23" t="s">
        <v>504</v>
      </c>
      <c r="F334" s="23" t="s">
        <v>44</v>
      </c>
      <c r="G334" s="24">
        <f t="shared" si="390"/>
        <v>5</v>
      </c>
      <c r="H334" s="25">
        <f t="shared" si="391"/>
        <v>5</v>
      </c>
      <c r="I334" s="26">
        <f t="shared" si="392"/>
        <v>1</v>
      </c>
      <c r="J334" s="27"/>
      <c r="K334" s="27">
        <f t="shared" si="393"/>
        <v>0</v>
      </c>
      <c r="L334" s="54"/>
      <c r="M334" s="27">
        <f t="shared" si="394"/>
        <v>0</v>
      </c>
      <c r="N334" s="54"/>
      <c r="O334" s="27">
        <f t="shared" si="395"/>
        <v>0</v>
      </c>
      <c r="P334" s="54"/>
      <c r="Q334" s="27">
        <f t="shared" si="396"/>
        <v>0</v>
      </c>
      <c r="R334" s="27" t="s">
        <v>39</v>
      </c>
      <c r="S334" s="27">
        <f t="shared" si="397"/>
        <v>5</v>
      </c>
      <c r="T334" s="27"/>
      <c r="U334" s="27">
        <f t="shared" si="398"/>
        <v>0</v>
      </c>
      <c r="V334" s="54"/>
      <c r="W334" s="27">
        <f t="shared" si="399"/>
        <v>0</v>
      </c>
      <c r="X334" s="54"/>
      <c r="Y334" s="27">
        <f t="shared" si="400"/>
        <v>0</v>
      </c>
      <c r="Z334" s="28">
        <f t="shared" si="401"/>
        <v>0</v>
      </c>
      <c r="AA334" s="28">
        <f t="shared" si="402"/>
        <v>5</v>
      </c>
      <c r="AB334" s="28">
        <f t="shared" si="403"/>
        <v>0</v>
      </c>
      <c r="AC334" s="28">
        <f t="shared" si="404"/>
        <v>0</v>
      </c>
      <c r="AD334" s="28">
        <f t="shared" si="405"/>
        <v>0</v>
      </c>
      <c r="AE334" s="28">
        <f t="shared" si="406"/>
        <v>0</v>
      </c>
      <c r="AF334" s="28">
        <f t="shared" si="407"/>
        <v>0</v>
      </c>
      <c r="AG334" s="28">
        <f t="shared" si="408"/>
        <v>0</v>
      </c>
    </row>
    <row r="335" spans="1:33" ht="16.5" customHeight="1" thickTop="1" thickBot="1" x14ac:dyDescent="0.35">
      <c r="A335" s="53" t="s">
        <v>72</v>
      </c>
      <c r="B335" s="22">
        <f t="shared" si="389"/>
        <v>10</v>
      </c>
      <c r="C335" s="23" t="s">
        <v>505</v>
      </c>
      <c r="D335" s="23" t="s">
        <v>506</v>
      </c>
      <c r="E335" s="23" t="s">
        <v>433</v>
      </c>
      <c r="F335" s="23" t="s">
        <v>47</v>
      </c>
      <c r="G335" s="24">
        <f t="shared" si="390"/>
        <v>5</v>
      </c>
      <c r="H335" s="25">
        <f t="shared" si="391"/>
        <v>5</v>
      </c>
      <c r="I335" s="26">
        <f t="shared" si="392"/>
        <v>1</v>
      </c>
      <c r="J335" s="27"/>
      <c r="K335" s="27">
        <f t="shared" si="393"/>
        <v>0</v>
      </c>
      <c r="L335" s="54"/>
      <c r="M335" s="27">
        <f t="shared" si="394"/>
        <v>0</v>
      </c>
      <c r="N335" s="54"/>
      <c r="O335" s="27">
        <f t="shared" si="395"/>
        <v>0</v>
      </c>
      <c r="P335" s="54"/>
      <c r="Q335" s="27">
        <f t="shared" si="396"/>
        <v>0</v>
      </c>
      <c r="R335" s="27" t="s">
        <v>39</v>
      </c>
      <c r="S335" s="27">
        <f t="shared" si="397"/>
        <v>5</v>
      </c>
      <c r="T335" s="27"/>
      <c r="U335" s="27">
        <f t="shared" si="398"/>
        <v>0</v>
      </c>
      <c r="V335" s="54"/>
      <c r="W335" s="27">
        <f t="shared" si="399"/>
        <v>0</v>
      </c>
      <c r="X335" s="54"/>
      <c r="Y335" s="27">
        <f t="shared" si="400"/>
        <v>0</v>
      </c>
      <c r="Z335" s="28">
        <f t="shared" si="401"/>
        <v>0</v>
      </c>
      <c r="AA335" s="28">
        <f t="shared" si="402"/>
        <v>5</v>
      </c>
      <c r="AB335" s="28">
        <f t="shared" si="403"/>
        <v>0</v>
      </c>
      <c r="AC335" s="28">
        <f t="shared" si="404"/>
        <v>0</v>
      </c>
      <c r="AD335" s="28">
        <f t="shared" si="405"/>
        <v>0</v>
      </c>
      <c r="AE335" s="28">
        <f t="shared" si="406"/>
        <v>0</v>
      </c>
      <c r="AF335" s="28">
        <f t="shared" si="407"/>
        <v>0</v>
      </c>
      <c r="AG335" s="28">
        <f t="shared" si="408"/>
        <v>0</v>
      </c>
    </row>
    <row r="336" spans="1:33" ht="16.5" hidden="1" customHeight="1" thickTop="1" thickBot="1" x14ac:dyDescent="0.35">
      <c r="A336" s="53" t="s">
        <v>72</v>
      </c>
      <c r="B336" s="22">
        <f t="shared" ref="B336:B346" si="409">RANK(G336,$G$325:$G$346,0)</f>
        <v>12</v>
      </c>
      <c r="C336" s="23"/>
      <c r="D336" s="23"/>
      <c r="E336" s="23"/>
      <c r="F336" s="23"/>
      <c r="G336" s="24">
        <f t="shared" ref="G336:G346" si="410">SUMPRODUCT(LARGE(Z336:AG336,ROW($1:$4)))</f>
        <v>0</v>
      </c>
      <c r="H336" s="25">
        <f t="shared" ref="H336:H346" si="411">SUM(M336,W336,K336,U336,S336,O336,Q336,Y336)</f>
        <v>0</v>
      </c>
      <c r="I336" s="26">
        <f t="shared" ref="I336:I346" si="412">COUNTA(L336,V336,J336,T336,R336,N336,P336,X336)</f>
        <v>0</v>
      </c>
      <c r="J336" s="27"/>
      <c r="K336" s="27">
        <f t="shared" ref="K336:K346" si="413">IF(J336="Or",90,IF(J336="Argent",50,IF(J336="Bronze",40,IF(J336="Cinq",15,IF(J336="Sept",5,0)))))</f>
        <v>0</v>
      </c>
      <c r="L336" s="54"/>
      <c r="M336" s="27">
        <f t="shared" ref="M336:M346" si="414">IF(L336="Or",90,IF(L336="Argent",50,IF(L336="Bronze",40,IF(L336="Cinq",15,IF(L336="Sept",5,0)))))</f>
        <v>0</v>
      </c>
      <c r="N336" s="54"/>
      <c r="O336" s="27">
        <f t="shared" ref="O336:O346" si="415">IF(N336="Or",90,IF(N336="Argent",50,IF(N336="Bronze",40,IF(N336="Cinq",15,IF(N336="Sept",5,0)))))</f>
        <v>0</v>
      </c>
      <c r="P336" s="54"/>
      <c r="Q336" s="27">
        <f t="shared" ref="Q336:Q346" si="416">IF(P336="Or",90,IF(P336="Argent",50,IF(P336="Bronze",40,IF(P336="Cinq",15,IF(P336="Sept",5,0)))))</f>
        <v>0</v>
      </c>
      <c r="R336" s="27"/>
      <c r="S336" s="27">
        <f t="shared" ref="S336:S346" si="417">IF(R336="Or",90,IF(R336="Argent",50,IF(R336="Bronze",40,IF(R336="Cinq",15,IF(R336="Sept",5,0)))))</f>
        <v>0</v>
      </c>
      <c r="T336" s="27"/>
      <c r="U336" s="27">
        <f t="shared" si="388"/>
        <v>0</v>
      </c>
      <c r="V336" s="54"/>
      <c r="W336" s="27">
        <f t="shared" ref="W336:W346" si="418">IF(V336="Or",90,IF(V336="Argent",50,IF(V336="Bronze",40,IF(V336="Cinq",15,IF(V336="Sept",5,0)))))</f>
        <v>0</v>
      </c>
      <c r="X336" s="54"/>
      <c r="Y336" s="27">
        <f t="shared" ref="Y336:Y346" si="419">IF(X336="Or",90,IF(X336="Argent",50,IF(X336="Bronze",40,IF(X336="Cinq",15,IF(X336="Sept",5,0)))))</f>
        <v>0</v>
      </c>
      <c r="Z336" s="28">
        <f t="shared" ref="Z336:Z346" si="420">K336</f>
        <v>0</v>
      </c>
      <c r="AA336" s="28">
        <f t="shared" ref="AA336:AA346" si="421">S336</f>
        <v>0</v>
      </c>
      <c r="AB336" s="28">
        <f t="shared" ref="AB336:AB346" si="422">U336</f>
        <v>0</v>
      </c>
      <c r="AC336" s="28">
        <f t="shared" ref="AC336:AC346" si="423">W336</f>
        <v>0</v>
      </c>
      <c r="AD336" s="28">
        <f t="shared" ref="AD336:AD346" si="424">M336</f>
        <v>0</v>
      </c>
      <c r="AE336" s="28">
        <f t="shared" ref="AE336:AE346" si="425">O336</f>
        <v>0</v>
      </c>
      <c r="AF336" s="28">
        <f t="shared" ref="AF336:AF346" si="426">Q336</f>
        <v>0</v>
      </c>
      <c r="AG336" s="28">
        <f t="shared" ref="AG336:AG346" si="427">Y336</f>
        <v>0</v>
      </c>
    </row>
    <row r="337" spans="1:33" ht="16.5" hidden="1" customHeight="1" thickTop="1" thickBot="1" x14ac:dyDescent="0.35">
      <c r="A337" s="53" t="s">
        <v>72</v>
      </c>
      <c r="B337" s="22">
        <f t="shared" si="409"/>
        <v>12</v>
      </c>
      <c r="C337" s="23"/>
      <c r="D337" s="23"/>
      <c r="E337" s="23"/>
      <c r="F337" s="23"/>
      <c r="G337" s="24">
        <f t="shared" si="410"/>
        <v>0</v>
      </c>
      <c r="H337" s="25">
        <f t="shared" si="411"/>
        <v>0</v>
      </c>
      <c r="I337" s="26">
        <f t="shared" si="412"/>
        <v>0</v>
      </c>
      <c r="J337" s="27"/>
      <c r="K337" s="27">
        <f t="shared" si="413"/>
        <v>0</v>
      </c>
      <c r="L337" s="54"/>
      <c r="M337" s="27">
        <f t="shared" si="414"/>
        <v>0</v>
      </c>
      <c r="N337" s="54"/>
      <c r="O337" s="27">
        <f t="shared" si="415"/>
        <v>0</v>
      </c>
      <c r="P337" s="54"/>
      <c r="Q337" s="27">
        <f t="shared" si="416"/>
        <v>0</v>
      </c>
      <c r="R337" s="27"/>
      <c r="S337" s="27">
        <f t="shared" si="417"/>
        <v>0</v>
      </c>
      <c r="T337" s="27"/>
      <c r="U337" s="27">
        <f t="shared" si="388"/>
        <v>0</v>
      </c>
      <c r="V337" s="54"/>
      <c r="W337" s="27">
        <f t="shared" si="418"/>
        <v>0</v>
      </c>
      <c r="X337" s="54"/>
      <c r="Y337" s="27">
        <f t="shared" si="419"/>
        <v>0</v>
      </c>
      <c r="Z337" s="28">
        <f t="shared" si="420"/>
        <v>0</v>
      </c>
      <c r="AA337" s="28">
        <f t="shared" si="421"/>
        <v>0</v>
      </c>
      <c r="AB337" s="28">
        <f t="shared" si="422"/>
        <v>0</v>
      </c>
      <c r="AC337" s="28">
        <f t="shared" si="423"/>
        <v>0</v>
      </c>
      <c r="AD337" s="28">
        <f t="shared" si="424"/>
        <v>0</v>
      </c>
      <c r="AE337" s="28">
        <f t="shared" si="425"/>
        <v>0</v>
      </c>
      <c r="AF337" s="28">
        <f t="shared" si="426"/>
        <v>0</v>
      </c>
      <c r="AG337" s="28">
        <f t="shared" si="427"/>
        <v>0</v>
      </c>
    </row>
    <row r="338" spans="1:33" ht="16.5" hidden="1" customHeight="1" thickTop="1" thickBot="1" x14ac:dyDescent="0.35">
      <c r="A338" s="53" t="s">
        <v>72</v>
      </c>
      <c r="B338" s="22">
        <f t="shared" si="409"/>
        <v>12</v>
      </c>
      <c r="C338" s="23"/>
      <c r="D338" s="23"/>
      <c r="E338" s="23"/>
      <c r="F338" s="23"/>
      <c r="G338" s="24">
        <f t="shared" si="410"/>
        <v>0</v>
      </c>
      <c r="H338" s="25">
        <f t="shared" si="411"/>
        <v>0</v>
      </c>
      <c r="I338" s="26">
        <f t="shared" si="412"/>
        <v>0</v>
      </c>
      <c r="J338" s="27"/>
      <c r="K338" s="27">
        <f t="shared" si="413"/>
        <v>0</v>
      </c>
      <c r="L338" s="54"/>
      <c r="M338" s="27">
        <f t="shared" si="414"/>
        <v>0</v>
      </c>
      <c r="N338" s="54"/>
      <c r="O338" s="27">
        <f t="shared" si="415"/>
        <v>0</v>
      </c>
      <c r="P338" s="54"/>
      <c r="Q338" s="27">
        <f t="shared" si="416"/>
        <v>0</v>
      </c>
      <c r="R338" s="27"/>
      <c r="S338" s="27">
        <f t="shared" si="417"/>
        <v>0</v>
      </c>
      <c r="T338" s="27"/>
      <c r="U338" s="27">
        <f t="shared" si="388"/>
        <v>0</v>
      </c>
      <c r="V338" s="54"/>
      <c r="W338" s="27">
        <f t="shared" si="418"/>
        <v>0</v>
      </c>
      <c r="X338" s="54"/>
      <c r="Y338" s="27">
        <f t="shared" si="419"/>
        <v>0</v>
      </c>
      <c r="Z338" s="28">
        <f t="shared" si="420"/>
        <v>0</v>
      </c>
      <c r="AA338" s="28">
        <f t="shared" si="421"/>
        <v>0</v>
      </c>
      <c r="AB338" s="28">
        <f t="shared" si="422"/>
        <v>0</v>
      </c>
      <c r="AC338" s="28">
        <f t="shared" si="423"/>
        <v>0</v>
      </c>
      <c r="AD338" s="28">
        <f t="shared" si="424"/>
        <v>0</v>
      </c>
      <c r="AE338" s="28">
        <f t="shared" si="425"/>
        <v>0</v>
      </c>
      <c r="AF338" s="28">
        <f t="shared" si="426"/>
        <v>0</v>
      </c>
      <c r="AG338" s="28">
        <f t="shared" si="427"/>
        <v>0</v>
      </c>
    </row>
    <row r="339" spans="1:33" ht="16.5" hidden="1" customHeight="1" thickTop="1" thickBot="1" x14ac:dyDescent="0.35">
      <c r="A339" s="53" t="s">
        <v>72</v>
      </c>
      <c r="B339" s="22">
        <f t="shared" si="409"/>
        <v>12</v>
      </c>
      <c r="C339" s="23"/>
      <c r="D339" s="23"/>
      <c r="E339" s="23"/>
      <c r="F339" s="23"/>
      <c r="G339" s="24">
        <f t="shared" si="410"/>
        <v>0</v>
      </c>
      <c r="H339" s="25">
        <f t="shared" si="411"/>
        <v>0</v>
      </c>
      <c r="I339" s="26">
        <f t="shared" si="412"/>
        <v>0</v>
      </c>
      <c r="J339" s="27"/>
      <c r="K339" s="27">
        <f t="shared" si="413"/>
        <v>0</v>
      </c>
      <c r="L339" s="54"/>
      <c r="M339" s="27">
        <f t="shared" si="414"/>
        <v>0</v>
      </c>
      <c r="N339" s="54"/>
      <c r="O339" s="27">
        <f t="shared" si="415"/>
        <v>0</v>
      </c>
      <c r="P339" s="54"/>
      <c r="Q339" s="27">
        <f t="shared" si="416"/>
        <v>0</v>
      </c>
      <c r="R339" s="27"/>
      <c r="S339" s="27">
        <f t="shared" si="417"/>
        <v>0</v>
      </c>
      <c r="T339" s="27"/>
      <c r="U339" s="27">
        <f t="shared" si="388"/>
        <v>0</v>
      </c>
      <c r="V339" s="54"/>
      <c r="W339" s="27">
        <f t="shared" si="418"/>
        <v>0</v>
      </c>
      <c r="X339" s="54"/>
      <c r="Y339" s="27">
        <f t="shared" si="419"/>
        <v>0</v>
      </c>
      <c r="Z339" s="28">
        <f t="shared" si="420"/>
        <v>0</v>
      </c>
      <c r="AA339" s="28">
        <f t="shared" si="421"/>
        <v>0</v>
      </c>
      <c r="AB339" s="28">
        <f t="shared" si="422"/>
        <v>0</v>
      </c>
      <c r="AC339" s="28">
        <f t="shared" si="423"/>
        <v>0</v>
      </c>
      <c r="AD339" s="28">
        <f t="shared" si="424"/>
        <v>0</v>
      </c>
      <c r="AE339" s="28">
        <f t="shared" si="425"/>
        <v>0</v>
      </c>
      <c r="AF339" s="28">
        <f t="shared" si="426"/>
        <v>0</v>
      </c>
      <c r="AG339" s="28">
        <f t="shared" si="427"/>
        <v>0</v>
      </c>
    </row>
    <row r="340" spans="1:33" ht="16.5" hidden="1" customHeight="1" thickTop="1" thickBot="1" x14ac:dyDescent="0.35">
      <c r="A340" s="53" t="s">
        <v>72</v>
      </c>
      <c r="B340" s="22">
        <f t="shared" si="409"/>
        <v>12</v>
      </c>
      <c r="C340" s="23"/>
      <c r="D340" s="23"/>
      <c r="E340" s="23"/>
      <c r="F340" s="23"/>
      <c r="G340" s="24">
        <f t="shared" si="410"/>
        <v>0</v>
      </c>
      <c r="H340" s="25">
        <f t="shared" si="411"/>
        <v>0</v>
      </c>
      <c r="I340" s="26">
        <f t="shared" si="412"/>
        <v>0</v>
      </c>
      <c r="J340" s="27"/>
      <c r="K340" s="27">
        <f t="shared" si="413"/>
        <v>0</v>
      </c>
      <c r="L340" s="54"/>
      <c r="M340" s="27">
        <f t="shared" si="414"/>
        <v>0</v>
      </c>
      <c r="N340" s="54"/>
      <c r="O340" s="27">
        <f t="shared" si="415"/>
        <v>0</v>
      </c>
      <c r="P340" s="54"/>
      <c r="Q340" s="27">
        <f t="shared" si="416"/>
        <v>0</v>
      </c>
      <c r="R340" s="27"/>
      <c r="S340" s="27">
        <f t="shared" si="417"/>
        <v>0</v>
      </c>
      <c r="T340" s="27"/>
      <c r="U340" s="27">
        <f t="shared" si="388"/>
        <v>0</v>
      </c>
      <c r="V340" s="54"/>
      <c r="W340" s="27">
        <f t="shared" si="418"/>
        <v>0</v>
      </c>
      <c r="X340" s="54"/>
      <c r="Y340" s="27">
        <f t="shared" si="419"/>
        <v>0</v>
      </c>
      <c r="Z340" s="28">
        <f t="shared" si="420"/>
        <v>0</v>
      </c>
      <c r="AA340" s="28">
        <f t="shared" si="421"/>
        <v>0</v>
      </c>
      <c r="AB340" s="28">
        <f t="shared" si="422"/>
        <v>0</v>
      </c>
      <c r="AC340" s="28">
        <f t="shared" si="423"/>
        <v>0</v>
      </c>
      <c r="AD340" s="28">
        <f t="shared" si="424"/>
        <v>0</v>
      </c>
      <c r="AE340" s="28">
        <f t="shared" si="425"/>
        <v>0</v>
      </c>
      <c r="AF340" s="28">
        <f t="shared" si="426"/>
        <v>0</v>
      </c>
      <c r="AG340" s="28">
        <f t="shared" si="427"/>
        <v>0</v>
      </c>
    </row>
    <row r="341" spans="1:33" ht="16.5" hidden="1" customHeight="1" thickTop="1" thickBot="1" x14ac:dyDescent="0.35">
      <c r="A341" s="53" t="s">
        <v>72</v>
      </c>
      <c r="B341" s="22">
        <f t="shared" si="409"/>
        <v>12</v>
      </c>
      <c r="C341" s="23"/>
      <c r="D341" s="23"/>
      <c r="E341" s="23"/>
      <c r="F341" s="23"/>
      <c r="G341" s="24">
        <f t="shared" si="410"/>
        <v>0</v>
      </c>
      <c r="H341" s="25">
        <f t="shared" si="411"/>
        <v>0</v>
      </c>
      <c r="I341" s="26">
        <f t="shared" si="412"/>
        <v>0</v>
      </c>
      <c r="J341" s="27"/>
      <c r="K341" s="27">
        <f t="shared" si="413"/>
        <v>0</v>
      </c>
      <c r="L341" s="54"/>
      <c r="M341" s="27">
        <f t="shared" si="414"/>
        <v>0</v>
      </c>
      <c r="N341" s="54"/>
      <c r="O341" s="27">
        <f t="shared" si="415"/>
        <v>0</v>
      </c>
      <c r="P341" s="54"/>
      <c r="Q341" s="27">
        <f t="shared" si="416"/>
        <v>0</v>
      </c>
      <c r="R341" s="27"/>
      <c r="S341" s="27">
        <f t="shared" si="417"/>
        <v>0</v>
      </c>
      <c r="T341" s="27"/>
      <c r="U341" s="27">
        <f t="shared" si="388"/>
        <v>0</v>
      </c>
      <c r="V341" s="54"/>
      <c r="W341" s="27">
        <f t="shared" si="418"/>
        <v>0</v>
      </c>
      <c r="X341" s="54"/>
      <c r="Y341" s="27">
        <f t="shared" si="419"/>
        <v>0</v>
      </c>
      <c r="Z341" s="28">
        <f t="shared" si="420"/>
        <v>0</v>
      </c>
      <c r="AA341" s="28">
        <f t="shared" si="421"/>
        <v>0</v>
      </c>
      <c r="AB341" s="28">
        <f t="shared" si="422"/>
        <v>0</v>
      </c>
      <c r="AC341" s="28">
        <f t="shared" si="423"/>
        <v>0</v>
      </c>
      <c r="AD341" s="28">
        <f t="shared" si="424"/>
        <v>0</v>
      </c>
      <c r="AE341" s="28">
        <f t="shared" si="425"/>
        <v>0</v>
      </c>
      <c r="AF341" s="28">
        <f t="shared" si="426"/>
        <v>0</v>
      </c>
      <c r="AG341" s="28">
        <f t="shared" si="427"/>
        <v>0</v>
      </c>
    </row>
    <row r="342" spans="1:33" ht="16.5" hidden="1" customHeight="1" thickTop="1" thickBot="1" x14ac:dyDescent="0.35">
      <c r="A342" s="53" t="s">
        <v>72</v>
      </c>
      <c r="B342" s="22">
        <f t="shared" si="409"/>
        <v>12</v>
      </c>
      <c r="C342" s="23"/>
      <c r="D342" s="23"/>
      <c r="E342" s="23"/>
      <c r="F342" s="23"/>
      <c r="G342" s="24">
        <f t="shared" si="410"/>
        <v>0</v>
      </c>
      <c r="H342" s="25">
        <f t="shared" si="411"/>
        <v>0</v>
      </c>
      <c r="I342" s="26">
        <f t="shared" si="412"/>
        <v>0</v>
      </c>
      <c r="J342" s="27"/>
      <c r="K342" s="27">
        <f t="shared" si="413"/>
        <v>0</v>
      </c>
      <c r="L342" s="54"/>
      <c r="M342" s="27">
        <f t="shared" si="414"/>
        <v>0</v>
      </c>
      <c r="N342" s="54"/>
      <c r="O342" s="27">
        <f t="shared" si="415"/>
        <v>0</v>
      </c>
      <c r="P342" s="54"/>
      <c r="Q342" s="27">
        <f t="shared" si="416"/>
        <v>0</v>
      </c>
      <c r="R342" s="27"/>
      <c r="S342" s="27">
        <f t="shared" si="417"/>
        <v>0</v>
      </c>
      <c r="T342" s="27"/>
      <c r="U342" s="27">
        <f t="shared" si="388"/>
        <v>0</v>
      </c>
      <c r="V342" s="54"/>
      <c r="W342" s="27">
        <f t="shared" si="418"/>
        <v>0</v>
      </c>
      <c r="X342" s="54"/>
      <c r="Y342" s="27">
        <f t="shared" si="419"/>
        <v>0</v>
      </c>
      <c r="Z342" s="28">
        <f t="shared" si="420"/>
        <v>0</v>
      </c>
      <c r="AA342" s="28">
        <f t="shared" si="421"/>
        <v>0</v>
      </c>
      <c r="AB342" s="28">
        <f t="shared" si="422"/>
        <v>0</v>
      </c>
      <c r="AC342" s="28">
        <f t="shared" si="423"/>
        <v>0</v>
      </c>
      <c r="AD342" s="28">
        <f t="shared" si="424"/>
        <v>0</v>
      </c>
      <c r="AE342" s="28">
        <f t="shared" si="425"/>
        <v>0</v>
      </c>
      <c r="AF342" s="28">
        <f t="shared" si="426"/>
        <v>0</v>
      </c>
      <c r="AG342" s="28">
        <f t="shared" si="427"/>
        <v>0</v>
      </c>
    </row>
    <row r="343" spans="1:33" ht="16.5" hidden="1" customHeight="1" thickTop="1" thickBot="1" x14ac:dyDescent="0.35">
      <c r="A343" s="53" t="s">
        <v>72</v>
      </c>
      <c r="B343" s="22">
        <f t="shared" si="409"/>
        <v>12</v>
      </c>
      <c r="C343" s="23"/>
      <c r="D343" s="23"/>
      <c r="E343" s="23"/>
      <c r="F343" s="23"/>
      <c r="G343" s="24">
        <f t="shared" si="410"/>
        <v>0</v>
      </c>
      <c r="H343" s="25">
        <f t="shared" si="411"/>
        <v>0</v>
      </c>
      <c r="I343" s="26">
        <f t="shared" si="412"/>
        <v>0</v>
      </c>
      <c r="J343" s="27"/>
      <c r="K343" s="27">
        <f t="shared" si="413"/>
        <v>0</v>
      </c>
      <c r="L343" s="54"/>
      <c r="M343" s="27">
        <f t="shared" si="414"/>
        <v>0</v>
      </c>
      <c r="N343" s="54"/>
      <c r="O343" s="27">
        <f t="shared" si="415"/>
        <v>0</v>
      </c>
      <c r="P343" s="54"/>
      <c r="Q343" s="27">
        <f t="shared" si="416"/>
        <v>0</v>
      </c>
      <c r="R343" s="27"/>
      <c r="S343" s="27">
        <f t="shared" si="417"/>
        <v>0</v>
      </c>
      <c r="T343" s="27"/>
      <c r="U343" s="27">
        <f t="shared" si="388"/>
        <v>0</v>
      </c>
      <c r="V343" s="54"/>
      <c r="W343" s="27">
        <f t="shared" si="418"/>
        <v>0</v>
      </c>
      <c r="X343" s="54"/>
      <c r="Y343" s="27">
        <f t="shared" si="419"/>
        <v>0</v>
      </c>
      <c r="Z343" s="28">
        <f t="shared" si="420"/>
        <v>0</v>
      </c>
      <c r="AA343" s="28">
        <f t="shared" si="421"/>
        <v>0</v>
      </c>
      <c r="AB343" s="28">
        <f t="shared" si="422"/>
        <v>0</v>
      </c>
      <c r="AC343" s="28">
        <f t="shared" si="423"/>
        <v>0</v>
      </c>
      <c r="AD343" s="28">
        <f t="shared" si="424"/>
        <v>0</v>
      </c>
      <c r="AE343" s="28">
        <f t="shared" si="425"/>
        <v>0</v>
      </c>
      <c r="AF343" s="28">
        <f t="shared" si="426"/>
        <v>0</v>
      </c>
      <c r="AG343" s="28">
        <f t="shared" si="427"/>
        <v>0</v>
      </c>
    </row>
    <row r="344" spans="1:33" ht="16.5" hidden="1" customHeight="1" thickTop="1" thickBot="1" x14ac:dyDescent="0.35">
      <c r="A344" s="53" t="s">
        <v>72</v>
      </c>
      <c r="B344" s="22">
        <f t="shared" si="409"/>
        <v>12</v>
      </c>
      <c r="C344" s="23"/>
      <c r="D344" s="23"/>
      <c r="E344" s="23"/>
      <c r="F344" s="23"/>
      <c r="G344" s="24">
        <f t="shared" si="410"/>
        <v>0</v>
      </c>
      <c r="H344" s="25">
        <f t="shared" si="411"/>
        <v>0</v>
      </c>
      <c r="I344" s="26">
        <f t="shared" si="412"/>
        <v>0</v>
      </c>
      <c r="J344" s="27"/>
      <c r="K344" s="27">
        <f t="shared" si="413"/>
        <v>0</v>
      </c>
      <c r="L344" s="54"/>
      <c r="M344" s="27">
        <f t="shared" si="414"/>
        <v>0</v>
      </c>
      <c r="N344" s="54"/>
      <c r="O344" s="27">
        <f t="shared" si="415"/>
        <v>0</v>
      </c>
      <c r="P344" s="54"/>
      <c r="Q344" s="27">
        <f t="shared" si="416"/>
        <v>0</v>
      </c>
      <c r="R344" s="27"/>
      <c r="S344" s="27">
        <f t="shared" si="417"/>
        <v>0</v>
      </c>
      <c r="T344" s="27"/>
      <c r="U344" s="27">
        <f t="shared" si="388"/>
        <v>0</v>
      </c>
      <c r="V344" s="54"/>
      <c r="W344" s="27">
        <f t="shared" si="418"/>
        <v>0</v>
      </c>
      <c r="X344" s="54"/>
      <c r="Y344" s="27">
        <f t="shared" si="419"/>
        <v>0</v>
      </c>
      <c r="Z344" s="28">
        <f t="shared" si="420"/>
        <v>0</v>
      </c>
      <c r="AA344" s="28">
        <f t="shared" si="421"/>
        <v>0</v>
      </c>
      <c r="AB344" s="28">
        <f t="shared" si="422"/>
        <v>0</v>
      </c>
      <c r="AC344" s="28">
        <f t="shared" si="423"/>
        <v>0</v>
      </c>
      <c r="AD344" s="28">
        <f t="shared" si="424"/>
        <v>0</v>
      </c>
      <c r="AE344" s="28">
        <f t="shared" si="425"/>
        <v>0</v>
      </c>
      <c r="AF344" s="28">
        <f t="shared" si="426"/>
        <v>0</v>
      </c>
      <c r="AG344" s="28">
        <f t="shared" si="427"/>
        <v>0</v>
      </c>
    </row>
    <row r="345" spans="1:33" ht="16.5" hidden="1" customHeight="1" thickTop="1" thickBot="1" x14ac:dyDescent="0.35">
      <c r="A345" s="53" t="s">
        <v>72</v>
      </c>
      <c r="B345" s="22">
        <f t="shared" si="409"/>
        <v>12</v>
      </c>
      <c r="C345" s="23"/>
      <c r="D345" s="23"/>
      <c r="E345" s="23"/>
      <c r="F345" s="23"/>
      <c r="G345" s="24">
        <f t="shared" si="410"/>
        <v>0</v>
      </c>
      <c r="H345" s="25">
        <f t="shared" si="411"/>
        <v>0</v>
      </c>
      <c r="I345" s="26">
        <f t="shared" si="412"/>
        <v>0</v>
      </c>
      <c r="J345" s="27"/>
      <c r="K345" s="27">
        <f t="shared" si="413"/>
        <v>0</v>
      </c>
      <c r="L345" s="54"/>
      <c r="M345" s="27">
        <f t="shared" si="414"/>
        <v>0</v>
      </c>
      <c r="N345" s="54"/>
      <c r="O345" s="27">
        <f t="shared" si="415"/>
        <v>0</v>
      </c>
      <c r="P345" s="54"/>
      <c r="Q345" s="27">
        <f t="shared" si="416"/>
        <v>0</v>
      </c>
      <c r="R345" s="27"/>
      <c r="S345" s="27">
        <f t="shared" si="417"/>
        <v>0</v>
      </c>
      <c r="T345" s="27"/>
      <c r="U345" s="27">
        <f t="shared" si="388"/>
        <v>0</v>
      </c>
      <c r="V345" s="54"/>
      <c r="W345" s="27">
        <f t="shared" si="418"/>
        <v>0</v>
      </c>
      <c r="X345" s="54"/>
      <c r="Y345" s="27">
        <f t="shared" si="419"/>
        <v>0</v>
      </c>
      <c r="Z345" s="28">
        <f t="shared" si="420"/>
        <v>0</v>
      </c>
      <c r="AA345" s="28">
        <f t="shared" si="421"/>
        <v>0</v>
      </c>
      <c r="AB345" s="28">
        <f t="shared" si="422"/>
        <v>0</v>
      </c>
      <c r="AC345" s="28">
        <f t="shared" si="423"/>
        <v>0</v>
      </c>
      <c r="AD345" s="28">
        <f t="shared" si="424"/>
        <v>0</v>
      </c>
      <c r="AE345" s="28">
        <f t="shared" si="425"/>
        <v>0</v>
      </c>
      <c r="AF345" s="28">
        <f t="shared" si="426"/>
        <v>0</v>
      </c>
      <c r="AG345" s="28">
        <f t="shared" si="427"/>
        <v>0</v>
      </c>
    </row>
    <row r="346" spans="1:33" ht="16.5" hidden="1" customHeight="1" thickTop="1" thickBot="1" x14ac:dyDescent="0.35">
      <c r="A346" s="53" t="s">
        <v>72</v>
      </c>
      <c r="B346" s="22">
        <f t="shared" si="409"/>
        <v>12</v>
      </c>
      <c r="C346" s="23"/>
      <c r="D346" s="23"/>
      <c r="E346" s="23"/>
      <c r="F346" s="23"/>
      <c r="G346" s="24">
        <f t="shared" si="410"/>
        <v>0</v>
      </c>
      <c r="H346" s="25">
        <f t="shared" si="411"/>
        <v>0</v>
      </c>
      <c r="I346" s="26">
        <f t="shared" si="412"/>
        <v>0</v>
      </c>
      <c r="J346" s="27"/>
      <c r="K346" s="27">
        <f t="shared" si="413"/>
        <v>0</v>
      </c>
      <c r="L346" s="54"/>
      <c r="M346" s="27">
        <f t="shared" si="414"/>
        <v>0</v>
      </c>
      <c r="N346" s="54"/>
      <c r="O346" s="27">
        <f t="shared" si="415"/>
        <v>0</v>
      </c>
      <c r="P346" s="54"/>
      <c r="Q346" s="27">
        <f t="shared" si="416"/>
        <v>0</v>
      </c>
      <c r="R346" s="27"/>
      <c r="S346" s="27">
        <f t="shared" si="417"/>
        <v>0</v>
      </c>
      <c r="T346" s="27"/>
      <c r="U346" s="27">
        <f t="shared" si="388"/>
        <v>0</v>
      </c>
      <c r="V346" s="54"/>
      <c r="W346" s="27">
        <f t="shared" si="418"/>
        <v>0</v>
      </c>
      <c r="X346" s="54"/>
      <c r="Y346" s="27">
        <f t="shared" si="419"/>
        <v>0</v>
      </c>
      <c r="Z346" s="28">
        <f t="shared" si="420"/>
        <v>0</v>
      </c>
      <c r="AA346" s="28">
        <f t="shared" si="421"/>
        <v>0</v>
      </c>
      <c r="AB346" s="28">
        <f t="shared" si="422"/>
        <v>0</v>
      </c>
      <c r="AC346" s="28">
        <f t="shared" si="423"/>
        <v>0</v>
      </c>
      <c r="AD346" s="28">
        <f t="shared" si="424"/>
        <v>0</v>
      </c>
      <c r="AE346" s="28">
        <f t="shared" si="425"/>
        <v>0</v>
      </c>
      <c r="AF346" s="28">
        <f t="shared" si="426"/>
        <v>0</v>
      </c>
      <c r="AG346" s="28">
        <f t="shared" si="427"/>
        <v>0</v>
      </c>
    </row>
    <row r="347" spans="1:33" s="29" customFormat="1" ht="16.2" thickBot="1" x14ac:dyDescent="0.35">
      <c r="A347" s="47"/>
      <c r="B347" s="48"/>
      <c r="C347" s="49"/>
      <c r="D347" s="50"/>
      <c r="E347" s="51"/>
      <c r="F347" s="51"/>
      <c r="G347" s="52"/>
      <c r="H347" s="39"/>
      <c r="I347" s="39"/>
      <c r="J347" s="39"/>
      <c r="K347" s="39"/>
      <c r="L347" s="42"/>
      <c r="M347" s="42"/>
      <c r="N347" s="42"/>
      <c r="O347" s="42"/>
      <c r="P347" s="42"/>
      <c r="Q347" s="42"/>
      <c r="R347" s="39"/>
      <c r="S347" s="39"/>
      <c r="T347" s="39"/>
      <c r="U347" s="39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</sheetData>
  <sheetProtection algorithmName="SHA-512" hashValue="uY+wHJESJ2Ca1jFkrXh/hLcsawl01jyg12khi9XnWq4Z4YbpKdY836FRCSsIxXllFd5tN22UXgS6m6Ya8vymDA==" saltValue="cKrMN2ldawdkq0xaX5WpE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325:AG335">
    <sortCondition ref="B325:B335"/>
  </sortState>
  <mergeCells count="31">
    <mergeCell ref="I2:I5"/>
    <mergeCell ref="C3:E5"/>
    <mergeCell ref="J3:K3"/>
    <mergeCell ref="R3:S3"/>
    <mergeCell ref="T3:U3"/>
    <mergeCell ref="J4:K4"/>
    <mergeCell ref="J5:K5"/>
    <mergeCell ref="R5:S5"/>
    <mergeCell ref="T5:U5"/>
    <mergeCell ref="R4:S4"/>
    <mergeCell ref="T4:U4"/>
    <mergeCell ref="A2:A5"/>
    <mergeCell ref="B2:B5"/>
    <mergeCell ref="C2:E2"/>
    <mergeCell ref="G2:G5"/>
    <mergeCell ref="H2:H5"/>
    <mergeCell ref="V3:W3"/>
    <mergeCell ref="L3:M3"/>
    <mergeCell ref="X3:Y3"/>
    <mergeCell ref="X4:Y4"/>
    <mergeCell ref="X5:Y5"/>
    <mergeCell ref="N3:O3"/>
    <mergeCell ref="P3:Q3"/>
    <mergeCell ref="P4:Q4"/>
    <mergeCell ref="N5:O5"/>
    <mergeCell ref="V4:W4"/>
    <mergeCell ref="P5:Q5"/>
    <mergeCell ref="V5:W5"/>
    <mergeCell ref="L5:M5"/>
    <mergeCell ref="L4:M4"/>
    <mergeCell ref="N4:O4"/>
  </mergeCells>
  <phoneticPr fontId="28" type="noConversion"/>
  <conditionalFormatting sqref="C67">
    <cfRule type="duplicateValues" dxfId="90" priority="11"/>
  </conditionalFormatting>
  <conditionalFormatting sqref="C299:C322">
    <cfRule type="duplicateValues" dxfId="89" priority="730"/>
  </conditionalFormatting>
  <conditionalFormatting sqref="D7:D18">
    <cfRule type="duplicateValues" dxfId="88" priority="2013"/>
    <cfRule type="duplicateValues" priority="2014"/>
  </conditionalFormatting>
  <conditionalFormatting sqref="D25:D63">
    <cfRule type="duplicateValues" dxfId="87" priority="537"/>
  </conditionalFormatting>
  <conditionalFormatting sqref="D67:D114">
    <cfRule type="duplicateValues" dxfId="86" priority="515"/>
  </conditionalFormatting>
  <conditionalFormatting sqref="D84:D111">
    <cfRule type="duplicateValues" dxfId="85" priority="124"/>
  </conditionalFormatting>
  <conditionalFormatting sqref="D112">
    <cfRule type="duplicateValues" dxfId="84" priority="22"/>
  </conditionalFormatting>
  <conditionalFormatting sqref="D116:D168">
    <cfRule type="duplicateValues" dxfId="83" priority="570"/>
  </conditionalFormatting>
  <conditionalFormatting sqref="D134:D164">
    <cfRule type="duplicateValues" dxfId="82" priority="30"/>
  </conditionalFormatting>
  <conditionalFormatting sqref="D165">
    <cfRule type="duplicateValues" dxfId="81" priority="21"/>
  </conditionalFormatting>
  <conditionalFormatting sqref="D170:D213">
    <cfRule type="duplicateValues" dxfId="80" priority="593"/>
  </conditionalFormatting>
  <conditionalFormatting sqref="D178">
    <cfRule type="duplicateValues" dxfId="79" priority="581"/>
  </conditionalFormatting>
  <conditionalFormatting sqref="D180:D186 D198:D205">
    <cfRule type="duplicateValues" dxfId="78" priority="29"/>
  </conditionalFormatting>
  <conditionalFormatting sqref="D206">
    <cfRule type="duplicateValues" dxfId="77" priority="23"/>
  </conditionalFormatting>
  <conditionalFormatting sqref="D207">
    <cfRule type="duplicateValues" dxfId="76" priority="19"/>
  </conditionalFormatting>
  <conditionalFormatting sqref="D208">
    <cfRule type="duplicateValues" dxfId="75" priority="18"/>
  </conditionalFormatting>
  <conditionalFormatting sqref="D215:D252">
    <cfRule type="duplicateValues" dxfId="74" priority="1426"/>
  </conditionalFormatting>
  <conditionalFormatting sqref="D251">
    <cfRule type="duplicateValues" dxfId="73" priority="17"/>
  </conditionalFormatting>
  <conditionalFormatting sqref="D252">
    <cfRule type="duplicateValues" dxfId="72" priority="14"/>
  </conditionalFormatting>
  <conditionalFormatting sqref="D254:D277">
    <cfRule type="duplicateValues" dxfId="71" priority="643"/>
  </conditionalFormatting>
  <conditionalFormatting sqref="D271:D272">
    <cfRule type="duplicateValues" dxfId="70" priority="123"/>
  </conditionalFormatting>
  <conditionalFormatting sqref="D279:D297">
    <cfRule type="duplicateValues" dxfId="69" priority="1990"/>
  </conditionalFormatting>
  <conditionalFormatting sqref="D294:D297">
    <cfRule type="duplicateValues" dxfId="68" priority="1992"/>
  </conditionalFormatting>
  <conditionalFormatting sqref="D325:D342">
    <cfRule type="duplicateValues" priority="737"/>
  </conditionalFormatting>
  <conditionalFormatting sqref="D325:D346">
    <cfRule type="duplicateValues" dxfId="67" priority="739"/>
  </conditionalFormatting>
  <conditionalFormatting sqref="D343">
    <cfRule type="duplicateValues" dxfId="66" priority="24"/>
  </conditionalFormatting>
  <conditionalFormatting sqref="J305:Q309 AH299:XFD309 A299:C309 V299:Y309 R304:T309 D299:D310 K299:Q304 S299:T303 E299:G309">
    <cfRule type="duplicateValues" priority="699"/>
  </conditionalFormatting>
  <dataValidations count="1">
    <dataValidation type="list" allowBlank="1" showInputMessage="1" showErrorMessage="1" sqref="R67:R114 T67:T114 X67:X114 V67:V114 J67:J114 L67:L114 N67:N114 P67:P114 X25:X65 P25:P65 N25:N65 R25:R65 J25:J65 V25:V65 T25:T65 L25:L65 R116:R168 J116:J168 L116:L168 V116:V168 T116:T168 N116:N168 P116:P168 X116:X168 X170:X213 P170:P213 N170:N213 L170:L213 T170:T213 V170:V213 R170:R213 J170:J213 J254:J277 R254:R277 L254:L277 V254:V277 T254:T277 N254:N277 P254:P277 X254:X277 L299:L323 T299:T323 V299:V323 J299:J323 R299:R323 N299:N323 P299:P323 X299:X323 J325:J346 V325:V346 L325:L346 T325:T346 N325:N346 P325:P346 X325:X346 R325:R346 X215:X252 P215:P252 N215:N252 J215:J252 R215:R252 L215:L252 T215:T252 V215:V252 R279:R297 V279:V297 T279:T297 J279:J297 L279:L297 N279:N297 P279:P297 X279:X297 V7:V23 J7:J23 L7:L23 T7:T23 R7:R23 N7:N23 P7:P23 X7:X23" xr:uid="{0B4C2050-049A-485F-A726-9D3244526129}">
      <formula1>"Or,Argent,Bronze,Cinq,Sept"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7" manualBreakCount="7">
    <brk id="24" max="16383" man="1"/>
    <brk id="66" max="16383" man="1"/>
    <brk id="169" max="16383" man="1"/>
    <brk id="214" max="16383" man="1"/>
    <brk id="253" max="8" man="1"/>
    <brk id="278" max="8" man="1"/>
    <brk id="29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25A0-9138-43C3-8FCF-AFDFCEB12981}">
  <sheetPr>
    <tabColor rgb="FFFF3399"/>
  </sheetPr>
  <dimension ref="A1:AG343"/>
  <sheetViews>
    <sheetView zoomScale="50" zoomScaleNormal="50" workbookViewId="0">
      <pane xSplit="4" ySplit="6" topLeftCell="E41" activePane="bottomRight" state="frozen"/>
      <selection pane="topRight" activeCell="C31" sqref="C31"/>
      <selection pane="bottomLeft" activeCell="C31" sqref="C31"/>
      <selection pane="bottomRight" sqref="A1:F1048576"/>
    </sheetView>
  </sheetViews>
  <sheetFormatPr baseColWidth="10" defaultColWidth="11.5546875" defaultRowHeight="14.4" x14ac:dyDescent="0.3"/>
  <cols>
    <col min="1" max="1" width="9.33203125" style="55" customWidth="1"/>
    <col min="2" max="2" width="6.44140625" style="5" customWidth="1"/>
    <col min="3" max="3" width="19" style="30" bestFit="1" customWidth="1"/>
    <col min="4" max="4" width="37.88671875" style="56" bestFit="1" customWidth="1"/>
    <col min="5" max="5" width="42.88671875" style="56" bestFit="1" customWidth="1"/>
    <col min="6" max="6" width="26" style="56" bestFit="1" customWidth="1"/>
    <col min="7" max="9" width="7.109375" style="5" customWidth="1"/>
    <col min="10" max="15" width="8.6640625" style="5" customWidth="1"/>
    <col min="16" max="17" width="8.6640625" style="5" hidden="1" customWidth="1"/>
    <col min="18" max="23" width="8.6640625" style="5" customWidth="1"/>
    <col min="24" max="25" width="8.6640625" style="5" hidden="1" customWidth="1"/>
    <col min="26" max="33" width="6.6640625" style="5" hidden="1" customWidth="1"/>
    <col min="34" max="35" width="11.5546875" style="6" customWidth="1"/>
    <col min="36" max="16384" width="11.5546875" style="6"/>
  </cols>
  <sheetData>
    <row r="1" spans="1:33" ht="15" thickBot="1" x14ac:dyDescent="0.35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ht="22.5" customHeight="1" thickTop="1" thickBot="1" x14ac:dyDescent="0.35">
      <c r="A2" s="69" t="s">
        <v>0</v>
      </c>
      <c r="B2" s="71" t="s">
        <v>1</v>
      </c>
      <c r="C2" s="73" t="s">
        <v>73</v>
      </c>
      <c r="D2" s="74"/>
      <c r="E2" s="75"/>
      <c r="F2" s="7"/>
      <c r="G2" s="76" t="s">
        <v>3</v>
      </c>
      <c r="H2" s="78" t="s">
        <v>4</v>
      </c>
      <c r="I2" s="80" t="s">
        <v>5</v>
      </c>
      <c r="J2" s="2"/>
      <c r="K2" s="2"/>
      <c r="L2" s="2"/>
      <c r="M2" s="2"/>
      <c r="N2" s="2"/>
      <c r="O2" s="2"/>
      <c r="P2" s="2"/>
      <c r="Q2" s="2"/>
      <c r="R2" s="8"/>
      <c r="S2" s="2"/>
      <c r="T2" s="2"/>
      <c r="U2" s="2"/>
      <c r="V2" s="2"/>
      <c r="W2" s="2"/>
      <c r="X2" s="2"/>
      <c r="Y2" s="2"/>
    </row>
    <row r="3" spans="1:33" ht="30" customHeight="1" thickTop="1" thickBot="1" x14ac:dyDescent="0.35">
      <c r="A3" s="70"/>
      <c r="B3" s="72"/>
      <c r="C3" s="82" t="s">
        <v>1087</v>
      </c>
      <c r="D3" s="83"/>
      <c r="E3" s="84"/>
      <c r="F3" s="59"/>
      <c r="G3" s="77"/>
      <c r="H3" s="79"/>
      <c r="I3" s="81"/>
      <c r="J3" s="89" t="s">
        <v>86</v>
      </c>
      <c r="K3" s="64"/>
      <c r="L3" s="64" t="s">
        <v>278</v>
      </c>
      <c r="M3" s="64"/>
      <c r="N3" s="64" t="s">
        <v>90</v>
      </c>
      <c r="O3" s="64"/>
      <c r="P3" s="66" t="s">
        <v>6</v>
      </c>
      <c r="Q3" s="66"/>
      <c r="R3" s="64" t="s">
        <v>87</v>
      </c>
      <c r="S3" s="64"/>
      <c r="T3" s="64" t="s">
        <v>88</v>
      </c>
      <c r="U3" s="64"/>
      <c r="V3" s="64" t="s">
        <v>7</v>
      </c>
      <c r="W3" s="64"/>
      <c r="X3" s="64"/>
      <c r="Y3" s="64"/>
    </row>
    <row r="4" spans="1:33" ht="30" customHeight="1" thickBot="1" x14ac:dyDescent="0.35">
      <c r="A4" s="70"/>
      <c r="B4" s="72"/>
      <c r="C4" s="85"/>
      <c r="D4" s="83"/>
      <c r="E4" s="84"/>
      <c r="F4" s="59"/>
      <c r="G4" s="77"/>
      <c r="H4" s="79"/>
      <c r="I4" s="81"/>
      <c r="J4" s="68">
        <v>45221</v>
      </c>
      <c r="K4" s="65"/>
      <c r="L4" s="68">
        <v>45221</v>
      </c>
      <c r="M4" s="65"/>
      <c r="N4" s="65">
        <v>45242</v>
      </c>
      <c r="O4" s="65"/>
      <c r="P4" s="67">
        <v>44976</v>
      </c>
      <c r="Q4" s="67"/>
      <c r="R4" s="65">
        <v>45264</v>
      </c>
      <c r="S4" s="65"/>
      <c r="T4" s="65">
        <v>45277</v>
      </c>
      <c r="U4" s="65"/>
      <c r="V4" s="65">
        <v>45304</v>
      </c>
      <c r="W4" s="65"/>
      <c r="X4" s="65"/>
      <c r="Y4" s="65"/>
    </row>
    <row r="5" spans="1:33" ht="30" customHeight="1" thickBot="1" x14ac:dyDescent="0.35">
      <c r="A5" s="70"/>
      <c r="B5" s="72"/>
      <c r="C5" s="86"/>
      <c r="D5" s="87"/>
      <c r="E5" s="88"/>
      <c r="F5" s="59"/>
      <c r="G5" s="77"/>
      <c r="H5" s="79"/>
      <c r="I5" s="81"/>
      <c r="J5" s="68" t="s">
        <v>11</v>
      </c>
      <c r="K5" s="65"/>
      <c r="L5" s="65" t="s">
        <v>279</v>
      </c>
      <c r="M5" s="65"/>
      <c r="N5" s="65" t="s">
        <v>8</v>
      </c>
      <c r="O5" s="65"/>
      <c r="P5" s="67" t="s">
        <v>12</v>
      </c>
      <c r="Q5" s="67"/>
      <c r="R5" s="65" t="s">
        <v>9</v>
      </c>
      <c r="S5" s="65"/>
      <c r="T5" s="67" t="s">
        <v>10</v>
      </c>
      <c r="U5" s="67"/>
      <c r="V5" s="65" t="s">
        <v>13</v>
      </c>
      <c r="W5" s="65"/>
      <c r="X5" s="65"/>
      <c r="Y5" s="65"/>
    </row>
    <row r="6" spans="1:33" ht="24" thickBot="1" x14ac:dyDescent="0.35">
      <c r="A6" s="9" t="s">
        <v>14</v>
      </c>
      <c r="B6" s="10" t="s">
        <v>15</v>
      </c>
      <c r="C6" s="11" t="s">
        <v>16</v>
      </c>
      <c r="D6" s="12" t="s">
        <v>17</v>
      </c>
      <c r="E6" s="12" t="s">
        <v>18</v>
      </c>
      <c r="F6" s="13" t="s">
        <v>19</v>
      </c>
      <c r="G6" s="14" t="s">
        <v>20</v>
      </c>
      <c r="H6" s="15" t="s">
        <v>21</v>
      </c>
      <c r="I6" s="16" t="s">
        <v>22</v>
      </c>
      <c r="J6" s="17" t="s">
        <v>23</v>
      </c>
      <c r="K6" s="18" t="s">
        <v>24</v>
      </c>
      <c r="L6" s="19" t="s">
        <v>23</v>
      </c>
      <c r="M6" s="18" t="s">
        <v>24</v>
      </c>
      <c r="N6" s="19" t="s">
        <v>23</v>
      </c>
      <c r="O6" s="18" t="s">
        <v>24</v>
      </c>
      <c r="P6" s="19" t="s">
        <v>23</v>
      </c>
      <c r="Q6" s="18" t="s">
        <v>24</v>
      </c>
      <c r="R6" s="17"/>
      <c r="S6" s="18" t="s">
        <v>24</v>
      </c>
      <c r="T6" s="17" t="s">
        <v>23</v>
      </c>
      <c r="U6" s="18" t="s">
        <v>24</v>
      </c>
      <c r="V6" s="17" t="s">
        <v>23</v>
      </c>
      <c r="W6" s="18" t="s">
        <v>24</v>
      </c>
      <c r="X6" s="19" t="s">
        <v>23</v>
      </c>
      <c r="Y6" s="18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</row>
    <row r="7" spans="1:33" s="29" customFormat="1" ht="16.2" thickBot="1" x14ac:dyDescent="0.35">
      <c r="A7" s="21" t="s">
        <v>74</v>
      </c>
      <c r="B7" s="22">
        <f t="shared" ref="B7:B34" si="0">RANK(G7,$G$7:$G$34,0)</f>
        <v>1</v>
      </c>
      <c r="C7" s="23" t="s">
        <v>507</v>
      </c>
      <c r="D7" s="23" t="s">
        <v>508</v>
      </c>
      <c r="E7" s="23" t="s">
        <v>36</v>
      </c>
      <c r="F7" s="30" t="s">
        <v>196</v>
      </c>
      <c r="G7" s="24">
        <f t="shared" ref="G7:G12" si="1">SUMPRODUCT(LARGE(Z7:AG7,ROW($1:$4)))</f>
        <v>190</v>
      </c>
      <c r="H7" s="25">
        <f t="shared" ref="H7:H12" si="2">SUM(M7,W7,K7,U7,S7,O7,Q7,Y7)</f>
        <v>190</v>
      </c>
      <c r="I7" s="26">
        <f t="shared" ref="I7:I12" si="3">COUNTA(L7,V7,J7,T7,R7,N7,P7,X7)</f>
        <v>3</v>
      </c>
      <c r="J7" s="27"/>
      <c r="K7" s="27">
        <f t="shared" ref="K7:K12" si="4">IF(J7="Or",90,IF(J7="Argent",50,IF(J7="Bronze",40,IF(J7="Cinq",15,IF(J7="Sept",5,0)))))</f>
        <v>0</v>
      </c>
      <c r="L7" s="27"/>
      <c r="M7" s="27">
        <f t="shared" ref="M7:M12" si="5">IF(L7="Or",90,IF(L7="Argent",50,IF(L7="Bronze",40,IF(L7="Cinq",15,IF(L7="Sept",5,0)))))</f>
        <v>0</v>
      </c>
      <c r="N7" s="27"/>
      <c r="O7" s="27">
        <f t="shared" ref="O7:O12" si="6">IF(N7="Or",90,IF(N7="Argent",50,IF(N7="Bronze",40,IF(N7="Cinq",15,IF(N7="Sept",5,0)))))</f>
        <v>0</v>
      </c>
      <c r="P7" s="27"/>
      <c r="Q7" s="27">
        <f t="shared" ref="Q7:Q12" si="7">IF(P7="Or",90,IF(P7="Argent",50,IF(P7="Bronze",40,IF(P7="Cinq",15,IF(P7="Sept",5,0)))))</f>
        <v>0</v>
      </c>
      <c r="R7" s="27" t="s">
        <v>34</v>
      </c>
      <c r="S7" s="27">
        <f t="shared" ref="S7:S12" si="8">IF(R7="Or",90,IF(R7="Argent",50,IF(R7="Bronze",40,IF(R7="Cinq",15,IF(R7="Sept",5,0)))))</f>
        <v>90</v>
      </c>
      <c r="T7" s="27" t="s">
        <v>39</v>
      </c>
      <c r="U7" s="27">
        <f t="shared" ref="U7:U12" si="9">IF(T7="Or",160,IF(T7="Argent",90,IF(T7="Bronze",70,IF(T7="Cinq",25,IF(T7="Sept",10,0)))))</f>
        <v>10</v>
      </c>
      <c r="V7" s="27" t="s">
        <v>34</v>
      </c>
      <c r="W7" s="27">
        <f t="shared" ref="W7:W12" si="10">IF(V7="Or",90,IF(V7="Argent",50,IF(V7="Bronze",40,IF(V7="Cinq",15,IF(V7="Sept",5,0)))))</f>
        <v>90</v>
      </c>
      <c r="X7" s="27"/>
      <c r="Y7" s="27">
        <f t="shared" ref="Y7:Y12" si="11">IF(X7="Or",90,IF(X7="Argent",50,IF(X7="Bronze",40,IF(X7="Cinq",15,IF(X7="Sept",5,0)))))</f>
        <v>0</v>
      </c>
      <c r="Z7" s="28">
        <f t="shared" ref="Z7:Z12" si="12">K7</f>
        <v>0</v>
      </c>
      <c r="AA7" s="28">
        <f t="shared" ref="AA7:AA12" si="13">S7</f>
        <v>90</v>
      </c>
      <c r="AB7" s="28">
        <f t="shared" ref="AB7:AB12" si="14">U7</f>
        <v>10</v>
      </c>
      <c r="AC7" s="28">
        <f t="shared" ref="AC7:AC12" si="15">W7</f>
        <v>90</v>
      </c>
      <c r="AD7" s="28">
        <f t="shared" ref="AD7:AD12" si="16">M7</f>
        <v>0</v>
      </c>
      <c r="AE7" s="28">
        <f t="shared" ref="AE7:AE12" si="17">O7</f>
        <v>0</v>
      </c>
      <c r="AF7" s="28">
        <f t="shared" ref="AF7:AF12" si="18">Q7</f>
        <v>0</v>
      </c>
      <c r="AG7" s="28">
        <f t="shared" ref="AG7:AG12" si="19">Y7</f>
        <v>0</v>
      </c>
    </row>
    <row r="8" spans="1:33" s="29" customFormat="1" ht="16.2" thickBot="1" x14ac:dyDescent="0.35">
      <c r="A8" s="21" t="s">
        <v>74</v>
      </c>
      <c r="B8" s="22">
        <f t="shared" si="0"/>
        <v>2</v>
      </c>
      <c r="C8" s="23" t="s">
        <v>325</v>
      </c>
      <c r="D8" s="23" t="s">
        <v>326</v>
      </c>
      <c r="E8" s="23" t="s">
        <v>327</v>
      </c>
      <c r="F8" t="s">
        <v>47</v>
      </c>
      <c r="G8" s="24">
        <f t="shared" si="1"/>
        <v>140</v>
      </c>
      <c r="H8" s="25">
        <f t="shared" si="2"/>
        <v>140</v>
      </c>
      <c r="I8" s="26">
        <f t="shared" si="3"/>
        <v>2</v>
      </c>
      <c r="J8" s="27"/>
      <c r="K8" s="27">
        <f t="shared" si="4"/>
        <v>0</v>
      </c>
      <c r="L8" s="27"/>
      <c r="M8" s="27">
        <f t="shared" si="5"/>
        <v>0</v>
      </c>
      <c r="N8" s="27" t="s">
        <v>34</v>
      </c>
      <c r="O8" s="27">
        <f t="shared" si="6"/>
        <v>90</v>
      </c>
      <c r="P8" s="27"/>
      <c r="Q8" s="27">
        <f t="shared" si="7"/>
        <v>0</v>
      </c>
      <c r="R8" s="27" t="s">
        <v>35</v>
      </c>
      <c r="S8" s="27">
        <f t="shared" si="8"/>
        <v>50</v>
      </c>
      <c r="T8" s="27"/>
      <c r="U8" s="27">
        <f t="shared" si="9"/>
        <v>0</v>
      </c>
      <c r="V8" s="27"/>
      <c r="W8" s="27">
        <f t="shared" si="10"/>
        <v>0</v>
      </c>
      <c r="X8" s="27"/>
      <c r="Y8" s="27">
        <f t="shared" si="11"/>
        <v>0</v>
      </c>
      <c r="Z8" s="28">
        <f t="shared" si="12"/>
        <v>0</v>
      </c>
      <c r="AA8" s="28">
        <f t="shared" si="13"/>
        <v>50</v>
      </c>
      <c r="AB8" s="28">
        <f t="shared" si="14"/>
        <v>0</v>
      </c>
      <c r="AC8" s="28">
        <f t="shared" si="15"/>
        <v>0</v>
      </c>
      <c r="AD8" s="28">
        <f t="shared" si="16"/>
        <v>0</v>
      </c>
      <c r="AE8" s="28">
        <f t="shared" si="17"/>
        <v>90</v>
      </c>
      <c r="AF8" s="28">
        <f t="shared" si="18"/>
        <v>0</v>
      </c>
      <c r="AG8" s="28">
        <f t="shared" si="19"/>
        <v>0</v>
      </c>
    </row>
    <row r="9" spans="1:33" s="29" customFormat="1" ht="16.2" thickBot="1" x14ac:dyDescent="0.35">
      <c r="A9" s="21" t="s">
        <v>74</v>
      </c>
      <c r="B9" s="22">
        <f t="shared" si="0"/>
        <v>3</v>
      </c>
      <c r="C9" s="23" t="s">
        <v>308</v>
      </c>
      <c r="D9" s="23" t="s">
        <v>309</v>
      </c>
      <c r="E9" s="23" t="s">
        <v>282</v>
      </c>
      <c r="F9" s="6" t="s">
        <v>121</v>
      </c>
      <c r="G9" s="24">
        <f t="shared" si="1"/>
        <v>100</v>
      </c>
      <c r="H9" s="25">
        <f t="shared" si="2"/>
        <v>100</v>
      </c>
      <c r="I9" s="26">
        <f t="shared" si="3"/>
        <v>2</v>
      </c>
      <c r="J9" s="27"/>
      <c r="K9" s="27">
        <f t="shared" si="4"/>
        <v>0</v>
      </c>
      <c r="L9" s="27" t="s">
        <v>35</v>
      </c>
      <c r="M9" s="27">
        <f t="shared" si="5"/>
        <v>50</v>
      </c>
      <c r="N9" s="27" t="s">
        <v>35</v>
      </c>
      <c r="O9" s="27">
        <f t="shared" si="6"/>
        <v>50</v>
      </c>
      <c r="P9" s="27"/>
      <c r="Q9" s="27">
        <f t="shared" si="7"/>
        <v>0</v>
      </c>
      <c r="R9" s="27"/>
      <c r="S9" s="27">
        <f t="shared" si="8"/>
        <v>0</v>
      </c>
      <c r="T9" s="27"/>
      <c r="U9" s="27">
        <f t="shared" si="9"/>
        <v>0</v>
      </c>
      <c r="V9" s="27"/>
      <c r="W9" s="27">
        <f t="shared" si="10"/>
        <v>0</v>
      </c>
      <c r="X9" s="27"/>
      <c r="Y9" s="27">
        <f t="shared" si="11"/>
        <v>0</v>
      </c>
      <c r="Z9" s="28">
        <f t="shared" si="12"/>
        <v>0</v>
      </c>
      <c r="AA9" s="28">
        <f t="shared" si="13"/>
        <v>0</v>
      </c>
      <c r="AB9" s="28">
        <f t="shared" si="14"/>
        <v>0</v>
      </c>
      <c r="AC9" s="28">
        <f t="shared" si="15"/>
        <v>0</v>
      </c>
      <c r="AD9" s="28">
        <f t="shared" si="16"/>
        <v>50</v>
      </c>
      <c r="AE9" s="28">
        <f t="shared" si="17"/>
        <v>50</v>
      </c>
      <c r="AF9" s="28">
        <f t="shared" si="18"/>
        <v>0</v>
      </c>
      <c r="AG9" s="28">
        <f t="shared" si="19"/>
        <v>0</v>
      </c>
    </row>
    <row r="10" spans="1:33" s="29" customFormat="1" ht="16.2" thickBot="1" x14ac:dyDescent="0.35">
      <c r="A10" s="21" t="s">
        <v>74</v>
      </c>
      <c r="B10" s="22">
        <f t="shared" si="0"/>
        <v>4</v>
      </c>
      <c r="C10" s="23" t="s">
        <v>183</v>
      </c>
      <c r="D10" s="23" t="s">
        <v>184</v>
      </c>
      <c r="E10" s="23" t="s">
        <v>59</v>
      </c>
      <c r="F10" s="6" t="s">
        <v>44</v>
      </c>
      <c r="G10" s="24">
        <f t="shared" si="1"/>
        <v>90</v>
      </c>
      <c r="H10" s="25">
        <f t="shared" si="2"/>
        <v>90</v>
      </c>
      <c r="I10" s="26">
        <f t="shared" si="3"/>
        <v>1</v>
      </c>
      <c r="J10" s="27" t="s">
        <v>34</v>
      </c>
      <c r="K10" s="27">
        <f t="shared" si="4"/>
        <v>90</v>
      </c>
      <c r="L10" s="27"/>
      <c r="M10" s="27">
        <f t="shared" si="5"/>
        <v>0</v>
      </c>
      <c r="N10" s="27"/>
      <c r="O10" s="27">
        <f t="shared" si="6"/>
        <v>0</v>
      </c>
      <c r="P10" s="27"/>
      <c r="Q10" s="27">
        <f t="shared" si="7"/>
        <v>0</v>
      </c>
      <c r="R10" s="27"/>
      <c r="S10" s="27">
        <f t="shared" si="8"/>
        <v>0</v>
      </c>
      <c r="T10" s="27"/>
      <c r="U10" s="27">
        <f t="shared" si="9"/>
        <v>0</v>
      </c>
      <c r="V10" s="27"/>
      <c r="W10" s="27">
        <f t="shared" si="10"/>
        <v>0</v>
      </c>
      <c r="X10" s="27"/>
      <c r="Y10" s="27">
        <f t="shared" si="11"/>
        <v>0</v>
      </c>
      <c r="Z10" s="28">
        <f t="shared" si="12"/>
        <v>90</v>
      </c>
      <c r="AA10" s="28">
        <f t="shared" si="13"/>
        <v>0</v>
      </c>
      <c r="AB10" s="28">
        <f t="shared" si="14"/>
        <v>0</v>
      </c>
      <c r="AC10" s="28">
        <f t="shared" si="15"/>
        <v>0</v>
      </c>
      <c r="AD10" s="28">
        <f t="shared" si="16"/>
        <v>0</v>
      </c>
      <c r="AE10" s="28">
        <f t="shared" si="17"/>
        <v>0</v>
      </c>
      <c r="AF10" s="28">
        <f t="shared" si="18"/>
        <v>0</v>
      </c>
      <c r="AG10" s="28">
        <f t="shared" si="19"/>
        <v>0</v>
      </c>
    </row>
    <row r="11" spans="1:33" s="29" customFormat="1" ht="16.2" thickBot="1" x14ac:dyDescent="0.35">
      <c r="A11" s="21" t="s">
        <v>74</v>
      </c>
      <c r="B11" s="22">
        <f t="shared" si="0"/>
        <v>5</v>
      </c>
      <c r="C11" s="23" t="s">
        <v>310</v>
      </c>
      <c r="D11" s="23" t="s">
        <v>311</v>
      </c>
      <c r="E11" s="23" t="s">
        <v>282</v>
      </c>
      <c r="F11" s="29" t="s">
        <v>121</v>
      </c>
      <c r="G11" s="24">
        <f t="shared" si="1"/>
        <v>40</v>
      </c>
      <c r="H11" s="25">
        <f t="shared" si="2"/>
        <v>40</v>
      </c>
      <c r="I11" s="26">
        <f t="shared" si="3"/>
        <v>1</v>
      </c>
      <c r="J11" s="27"/>
      <c r="K11" s="27">
        <f t="shared" si="4"/>
        <v>0</v>
      </c>
      <c r="L11" s="27" t="s">
        <v>38</v>
      </c>
      <c r="M11" s="27">
        <f t="shared" si="5"/>
        <v>40</v>
      </c>
      <c r="N11" s="27"/>
      <c r="O11" s="27">
        <f t="shared" si="6"/>
        <v>0</v>
      </c>
      <c r="P11" s="27"/>
      <c r="Q11" s="27">
        <f t="shared" si="7"/>
        <v>0</v>
      </c>
      <c r="R11" s="27"/>
      <c r="S11" s="27">
        <f t="shared" si="8"/>
        <v>0</v>
      </c>
      <c r="T11" s="27"/>
      <c r="U11" s="27">
        <f t="shared" si="9"/>
        <v>0</v>
      </c>
      <c r="V11" s="27"/>
      <c r="W11" s="27">
        <f t="shared" si="10"/>
        <v>0</v>
      </c>
      <c r="X11" s="27"/>
      <c r="Y11" s="27">
        <f t="shared" si="11"/>
        <v>0</v>
      </c>
      <c r="Z11" s="28">
        <f t="shared" si="12"/>
        <v>0</v>
      </c>
      <c r="AA11" s="28">
        <f t="shared" si="13"/>
        <v>0</v>
      </c>
      <c r="AB11" s="28">
        <f t="shared" si="14"/>
        <v>0</v>
      </c>
      <c r="AC11" s="28">
        <f t="shared" si="15"/>
        <v>0</v>
      </c>
      <c r="AD11" s="28">
        <f t="shared" si="16"/>
        <v>40</v>
      </c>
      <c r="AE11" s="28">
        <f t="shared" si="17"/>
        <v>0</v>
      </c>
      <c r="AF11" s="28">
        <f t="shared" si="18"/>
        <v>0</v>
      </c>
      <c r="AG11" s="28">
        <f t="shared" si="19"/>
        <v>0</v>
      </c>
    </row>
    <row r="12" spans="1:33" s="29" customFormat="1" ht="16.2" thickBot="1" x14ac:dyDescent="0.35">
      <c r="A12" s="21" t="s">
        <v>74</v>
      </c>
      <c r="B12" s="22">
        <f t="shared" si="0"/>
        <v>5</v>
      </c>
      <c r="C12" s="23" t="s">
        <v>509</v>
      </c>
      <c r="D12" s="23" t="s">
        <v>510</v>
      </c>
      <c r="E12" s="23" t="s">
        <v>135</v>
      </c>
      <c r="F12" s="23" t="s">
        <v>40</v>
      </c>
      <c r="G12" s="24">
        <f t="shared" si="1"/>
        <v>40</v>
      </c>
      <c r="H12" s="25">
        <f t="shared" si="2"/>
        <v>40</v>
      </c>
      <c r="I12" s="26">
        <f t="shared" si="3"/>
        <v>2</v>
      </c>
      <c r="J12" s="27"/>
      <c r="K12" s="27">
        <f t="shared" si="4"/>
        <v>0</v>
      </c>
      <c r="L12" s="27"/>
      <c r="M12" s="27">
        <f t="shared" si="5"/>
        <v>0</v>
      </c>
      <c r="N12" s="27"/>
      <c r="O12" s="27">
        <f t="shared" si="6"/>
        <v>0</v>
      </c>
      <c r="P12" s="27"/>
      <c r="Q12" s="27">
        <f t="shared" si="7"/>
        <v>0</v>
      </c>
      <c r="R12" s="27" t="s">
        <v>41</v>
      </c>
      <c r="S12" s="27">
        <f t="shared" si="8"/>
        <v>15</v>
      </c>
      <c r="T12" s="27" t="s">
        <v>41</v>
      </c>
      <c r="U12" s="27">
        <f t="shared" si="9"/>
        <v>25</v>
      </c>
      <c r="V12" s="27"/>
      <c r="W12" s="27">
        <f t="shared" si="10"/>
        <v>0</v>
      </c>
      <c r="X12" s="27"/>
      <c r="Y12" s="27">
        <f t="shared" si="11"/>
        <v>0</v>
      </c>
      <c r="Z12" s="28">
        <f t="shared" si="12"/>
        <v>0</v>
      </c>
      <c r="AA12" s="28">
        <f t="shared" si="13"/>
        <v>15</v>
      </c>
      <c r="AB12" s="28">
        <f t="shared" si="14"/>
        <v>25</v>
      </c>
      <c r="AC12" s="28">
        <f t="shared" si="15"/>
        <v>0</v>
      </c>
      <c r="AD12" s="28">
        <f t="shared" si="16"/>
        <v>0</v>
      </c>
      <c r="AE12" s="28">
        <f t="shared" si="17"/>
        <v>0</v>
      </c>
      <c r="AF12" s="28">
        <f t="shared" si="18"/>
        <v>0</v>
      </c>
      <c r="AG12" s="28">
        <f t="shared" si="19"/>
        <v>0</v>
      </c>
    </row>
    <row r="13" spans="1:33" s="29" customFormat="1" ht="16.2" hidden="1" thickBot="1" x14ac:dyDescent="0.35">
      <c r="A13" s="21" t="s">
        <v>74</v>
      </c>
      <c r="B13" s="22">
        <f t="shared" si="0"/>
        <v>7</v>
      </c>
      <c r="C13" s="23"/>
      <c r="D13" s="23"/>
      <c r="E13" s="23"/>
      <c r="F13" s="23"/>
      <c r="G13" s="24">
        <f t="shared" ref="G13:G34" si="20">SUMPRODUCT(LARGE(Z13:AG13,ROW($1:$4)))</f>
        <v>0</v>
      </c>
      <c r="H13" s="25">
        <f t="shared" ref="H13:H34" si="21">SUM(M13,W13,K13,U13,S13,O13,Q13,Y13)</f>
        <v>0</v>
      </c>
      <c r="I13" s="26">
        <f t="shared" ref="I13:I34" si="22">COUNTA(L13,V13,J13,T13,R13,N13,P13,X13)</f>
        <v>0</v>
      </c>
      <c r="J13" s="27"/>
      <c r="K13" s="27">
        <f t="shared" ref="K13:K34" si="23">IF(J13="Or",90,IF(J13="Argent",50,IF(J13="Bronze",40,IF(J13="Cinq",15,IF(J13="Sept",5,0)))))</f>
        <v>0</v>
      </c>
      <c r="L13" s="27"/>
      <c r="M13" s="27">
        <f t="shared" ref="M13:M34" si="24">IF(L13="Or",90,IF(L13="Argent",50,IF(L13="Bronze",40,IF(L13="Cinq",15,IF(L13="Sept",5,0)))))</f>
        <v>0</v>
      </c>
      <c r="N13" s="27"/>
      <c r="O13" s="27">
        <f t="shared" ref="O13:O34" si="25">IF(N13="Or",90,IF(N13="Argent",50,IF(N13="Bronze",40,IF(N13="Cinq",15,IF(N13="Sept",5,0)))))</f>
        <v>0</v>
      </c>
      <c r="P13" s="27"/>
      <c r="Q13" s="27">
        <f t="shared" ref="Q13:Q34" si="26">IF(P13="Or",90,IF(P13="Argent",50,IF(P13="Bronze",40,IF(P13="Cinq",15,IF(P13="Sept",5,0)))))</f>
        <v>0</v>
      </c>
      <c r="R13" s="27"/>
      <c r="S13" s="27">
        <f t="shared" ref="S13:S34" si="27">IF(R13="Or",90,IF(R13="Argent",50,IF(R13="Bronze",40,IF(R13="Cinq",15,IF(R13="Sept",5,0)))))</f>
        <v>0</v>
      </c>
      <c r="T13" s="27"/>
      <c r="U13" s="27">
        <f t="shared" ref="U13:U63" si="28">IF(T13="Or",160,IF(T13="Argent",90,IF(T13="Bronze",70,IF(T13="Cinq",25,IF(T13="Sept",10,0)))))</f>
        <v>0</v>
      </c>
      <c r="V13" s="27"/>
      <c r="W13" s="27">
        <f t="shared" ref="W13:W34" si="29">IF(V13="Or",90,IF(V13="Argent",50,IF(V13="Bronze",40,IF(V13="Cinq",15,IF(V13="Sept",5,0)))))</f>
        <v>0</v>
      </c>
      <c r="X13" s="27"/>
      <c r="Y13" s="27">
        <f t="shared" ref="Y13:Y34" si="30">IF(X13="Or",90,IF(X13="Argent",50,IF(X13="Bronze",40,IF(X13="Cinq",15,IF(X13="Sept",5,0)))))</f>
        <v>0</v>
      </c>
      <c r="Z13" s="28">
        <f t="shared" ref="Z13:Z34" si="31">K13</f>
        <v>0</v>
      </c>
      <c r="AA13" s="28">
        <f t="shared" ref="AA13:AA34" si="32">S13</f>
        <v>0</v>
      </c>
      <c r="AB13" s="28">
        <f t="shared" ref="AB13:AB34" si="33">U13</f>
        <v>0</v>
      </c>
      <c r="AC13" s="28">
        <f t="shared" ref="AC13:AC34" si="34">W13</f>
        <v>0</v>
      </c>
      <c r="AD13" s="28">
        <f t="shared" ref="AD13:AD34" si="35">M13</f>
        <v>0</v>
      </c>
      <c r="AE13" s="28">
        <f t="shared" ref="AE13:AE34" si="36">O13</f>
        <v>0</v>
      </c>
      <c r="AF13" s="28">
        <f t="shared" ref="AF13:AF34" si="37">Q13</f>
        <v>0</v>
      </c>
      <c r="AG13" s="28">
        <f t="shared" ref="AG13:AG63" si="38">Y13</f>
        <v>0</v>
      </c>
    </row>
    <row r="14" spans="1:33" s="29" customFormat="1" ht="16.2" hidden="1" thickBot="1" x14ac:dyDescent="0.35">
      <c r="A14" s="21" t="s">
        <v>74</v>
      </c>
      <c r="B14" s="22">
        <f t="shared" si="0"/>
        <v>7</v>
      </c>
      <c r="C14" s="23"/>
      <c r="D14" s="23"/>
      <c r="E14" s="23"/>
      <c r="F14" s="23"/>
      <c r="G14" s="24">
        <f t="shared" si="20"/>
        <v>0</v>
      </c>
      <c r="H14" s="25">
        <f t="shared" si="21"/>
        <v>0</v>
      </c>
      <c r="I14" s="26">
        <f t="shared" si="22"/>
        <v>0</v>
      </c>
      <c r="J14" s="27"/>
      <c r="K14" s="27">
        <f t="shared" si="23"/>
        <v>0</v>
      </c>
      <c r="L14" s="27"/>
      <c r="M14" s="27">
        <f t="shared" si="24"/>
        <v>0</v>
      </c>
      <c r="N14" s="27"/>
      <c r="O14" s="27">
        <f t="shared" si="25"/>
        <v>0</v>
      </c>
      <c r="P14" s="27"/>
      <c r="Q14" s="27">
        <f t="shared" si="26"/>
        <v>0</v>
      </c>
      <c r="R14" s="27"/>
      <c r="S14" s="27">
        <f t="shared" si="27"/>
        <v>0</v>
      </c>
      <c r="T14" s="27"/>
      <c r="U14" s="27">
        <f t="shared" si="28"/>
        <v>0</v>
      </c>
      <c r="V14" s="27"/>
      <c r="W14" s="27">
        <f t="shared" si="29"/>
        <v>0</v>
      </c>
      <c r="X14" s="27"/>
      <c r="Y14" s="27">
        <f t="shared" si="30"/>
        <v>0</v>
      </c>
      <c r="Z14" s="28">
        <f t="shared" si="31"/>
        <v>0</v>
      </c>
      <c r="AA14" s="28">
        <f t="shared" si="32"/>
        <v>0</v>
      </c>
      <c r="AB14" s="28">
        <f t="shared" si="33"/>
        <v>0</v>
      </c>
      <c r="AC14" s="28">
        <f t="shared" si="34"/>
        <v>0</v>
      </c>
      <c r="AD14" s="28">
        <f t="shared" si="35"/>
        <v>0</v>
      </c>
      <c r="AE14" s="28">
        <f t="shared" si="36"/>
        <v>0</v>
      </c>
      <c r="AF14" s="28">
        <f t="shared" si="37"/>
        <v>0</v>
      </c>
      <c r="AG14" s="28">
        <f t="shared" si="38"/>
        <v>0</v>
      </c>
    </row>
    <row r="15" spans="1:33" s="29" customFormat="1" ht="16.2" hidden="1" thickBot="1" x14ac:dyDescent="0.35">
      <c r="A15" s="21" t="s">
        <v>74</v>
      </c>
      <c r="B15" s="22">
        <f t="shared" si="0"/>
        <v>7</v>
      </c>
      <c r="C15" s="23"/>
      <c r="D15" s="23"/>
      <c r="E15" s="23"/>
      <c r="F15" s="23"/>
      <c r="G15" s="24">
        <f t="shared" si="20"/>
        <v>0</v>
      </c>
      <c r="H15" s="25">
        <f t="shared" si="21"/>
        <v>0</v>
      </c>
      <c r="I15" s="26">
        <f t="shared" si="22"/>
        <v>0</v>
      </c>
      <c r="J15" s="27"/>
      <c r="K15" s="27">
        <f t="shared" si="23"/>
        <v>0</v>
      </c>
      <c r="L15" s="27"/>
      <c r="M15" s="27">
        <f t="shared" si="24"/>
        <v>0</v>
      </c>
      <c r="N15" s="27"/>
      <c r="O15" s="27">
        <f t="shared" si="25"/>
        <v>0</v>
      </c>
      <c r="P15" s="27"/>
      <c r="Q15" s="27">
        <f t="shared" si="26"/>
        <v>0</v>
      </c>
      <c r="R15" s="27"/>
      <c r="S15" s="27">
        <f t="shared" si="27"/>
        <v>0</v>
      </c>
      <c r="T15" s="27"/>
      <c r="U15" s="27">
        <f t="shared" si="28"/>
        <v>0</v>
      </c>
      <c r="V15" s="27"/>
      <c r="W15" s="27">
        <f t="shared" si="29"/>
        <v>0</v>
      </c>
      <c r="X15" s="27"/>
      <c r="Y15" s="27">
        <f t="shared" si="30"/>
        <v>0</v>
      </c>
      <c r="Z15" s="28">
        <f t="shared" si="31"/>
        <v>0</v>
      </c>
      <c r="AA15" s="28">
        <f t="shared" si="32"/>
        <v>0</v>
      </c>
      <c r="AB15" s="28">
        <f t="shared" si="33"/>
        <v>0</v>
      </c>
      <c r="AC15" s="28">
        <f t="shared" si="34"/>
        <v>0</v>
      </c>
      <c r="AD15" s="28">
        <f t="shared" si="35"/>
        <v>0</v>
      </c>
      <c r="AE15" s="28">
        <f t="shared" si="36"/>
        <v>0</v>
      </c>
      <c r="AF15" s="28">
        <f t="shared" si="37"/>
        <v>0</v>
      </c>
      <c r="AG15" s="28">
        <f t="shared" si="38"/>
        <v>0</v>
      </c>
    </row>
    <row r="16" spans="1:33" s="29" customFormat="1" ht="16.2" hidden="1" thickBot="1" x14ac:dyDescent="0.35">
      <c r="A16" s="21" t="s">
        <v>74</v>
      </c>
      <c r="B16" s="22">
        <f t="shared" si="0"/>
        <v>7</v>
      </c>
      <c r="C16" s="23"/>
      <c r="D16" s="23"/>
      <c r="E16" s="23"/>
      <c r="F16" s="23"/>
      <c r="G16" s="24">
        <f t="shared" si="20"/>
        <v>0</v>
      </c>
      <c r="H16" s="25">
        <f t="shared" si="21"/>
        <v>0</v>
      </c>
      <c r="I16" s="26">
        <f t="shared" si="22"/>
        <v>0</v>
      </c>
      <c r="J16" s="27"/>
      <c r="K16" s="27">
        <f t="shared" si="23"/>
        <v>0</v>
      </c>
      <c r="L16" s="27"/>
      <c r="M16" s="27">
        <f t="shared" si="24"/>
        <v>0</v>
      </c>
      <c r="N16" s="27"/>
      <c r="O16" s="27">
        <f t="shared" si="25"/>
        <v>0</v>
      </c>
      <c r="P16" s="27"/>
      <c r="Q16" s="27">
        <f t="shared" si="26"/>
        <v>0</v>
      </c>
      <c r="R16" s="27"/>
      <c r="S16" s="27">
        <f t="shared" si="27"/>
        <v>0</v>
      </c>
      <c r="T16" s="27"/>
      <c r="U16" s="27">
        <f t="shared" si="28"/>
        <v>0</v>
      </c>
      <c r="V16" s="27"/>
      <c r="W16" s="27">
        <f t="shared" si="29"/>
        <v>0</v>
      </c>
      <c r="X16" s="27"/>
      <c r="Y16" s="27">
        <f t="shared" si="30"/>
        <v>0</v>
      </c>
      <c r="Z16" s="28">
        <f t="shared" si="31"/>
        <v>0</v>
      </c>
      <c r="AA16" s="28">
        <f t="shared" si="32"/>
        <v>0</v>
      </c>
      <c r="AB16" s="28">
        <f t="shared" si="33"/>
        <v>0</v>
      </c>
      <c r="AC16" s="28">
        <f t="shared" si="34"/>
        <v>0</v>
      </c>
      <c r="AD16" s="28">
        <f t="shared" si="35"/>
        <v>0</v>
      </c>
      <c r="AE16" s="28">
        <f t="shared" si="36"/>
        <v>0</v>
      </c>
      <c r="AF16" s="28">
        <f t="shared" si="37"/>
        <v>0</v>
      </c>
      <c r="AG16" s="28">
        <f t="shared" si="38"/>
        <v>0</v>
      </c>
    </row>
    <row r="17" spans="1:33" s="29" customFormat="1" ht="16.2" hidden="1" thickBot="1" x14ac:dyDescent="0.35">
      <c r="A17" s="21" t="s">
        <v>74</v>
      </c>
      <c r="B17" s="22">
        <f t="shared" si="0"/>
        <v>7</v>
      </c>
      <c r="C17" s="23"/>
      <c r="D17" s="23"/>
      <c r="E17" s="23"/>
      <c r="F17" s="23"/>
      <c r="G17" s="24">
        <f t="shared" si="20"/>
        <v>0</v>
      </c>
      <c r="H17" s="25">
        <f t="shared" si="21"/>
        <v>0</v>
      </c>
      <c r="I17" s="26">
        <f t="shared" si="22"/>
        <v>0</v>
      </c>
      <c r="J17" s="27"/>
      <c r="K17" s="27">
        <f t="shared" si="23"/>
        <v>0</v>
      </c>
      <c r="L17" s="27"/>
      <c r="M17" s="27">
        <f t="shared" si="24"/>
        <v>0</v>
      </c>
      <c r="N17" s="27"/>
      <c r="O17" s="27">
        <f t="shared" si="25"/>
        <v>0</v>
      </c>
      <c r="P17" s="27"/>
      <c r="Q17" s="27">
        <f t="shared" si="26"/>
        <v>0</v>
      </c>
      <c r="R17" s="27"/>
      <c r="S17" s="27">
        <f t="shared" si="27"/>
        <v>0</v>
      </c>
      <c r="T17" s="27"/>
      <c r="U17" s="27">
        <f t="shared" si="28"/>
        <v>0</v>
      </c>
      <c r="V17" s="27"/>
      <c r="W17" s="27">
        <f t="shared" si="29"/>
        <v>0</v>
      </c>
      <c r="X17" s="27"/>
      <c r="Y17" s="27">
        <f t="shared" si="30"/>
        <v>0</v>
      </c>
      <c r="Z17" s="28">
        <f t="shared" si="31"/>
        <v>0</v>
      </c>
      <c r="AA17" s="28">
        <f t="shared" si="32"/>
        <v>0</v>
      </c>
      <c r="AB17" s="28">
        <f t="shared" si="33"/>
        <v>0</v>
      </c>
      <c r="AC17" s="28">
        <f t="shared" si="34"/>
        <v>0</v>
      </c>
      <c r="AD17" s="28">
        <f t="shared" si="35"/>
        <v>0</v>
      </c>
      <c r="AE17" s="28">
        <f t="shared" si="36"/>
        <v>0</v>
      </c>
      <c r="AF17" s="28">
        <f t="shared" si="37"/>
        <v>0</v>
      </c>
      <c r="AG17" s="28">
        <f t="shared" si="38"/>
        <v>0</v>
      </c>
    </row>
    <row r="18" spans="1:33" s="29" customFormat="1" ht="16.2" hidden="1" thickBot="1" x14ac:dyDescent="0.35">
      <c r="A18" s="21" t="s">
        <v>74</v>
      </c>
      <c r="B18" s="22">
        <f t="shared" si="0"/>
        <v>7</v>
      </c>
      <c r="C18" s="23"/>
      <c r="D18" s="23"/>
      <c r="E18" s="23"/>
      <c r="F18" s="23"/>
      <c r="G18" s="24">
        <f t="shared" si="20"/>
        <v>0</v>
      </c>
      <c r="H18" s="25">
        <f t="shared" si="21"/>
        <v>0</v>
      </c>
      <c r="I18" s="26">
        <f t="shared" si="22"/>
        <v>0</v>
      </c>
      <c r="J18" s="27"/>
      <c r="K18" s="27">
        <f t="shared" si="23"/>
        <v>0</v>
      </c>
      <c r="L18" s="27"/>
      <c r="M18" s="27">
        <f t="shared" si="24"/>
        <v>0</v>
      </c>
      <c r="N18" s="27"/>
      <c r="O18" s="27">
        <f t="shared" si="25"/>
        <v>0</v>
      </c>
      <c r="P18" s="27"/>
      <c r="Q18" s="27">
        <f t="shared" si="26"/>
        <v>0</v>
      </c>
      <c r="R18" s="27"/>
      <c r="S18" s="27">
        <f t="shared" si="27"/>
        <v>0</v>
      </c>
      <c r="T18" s="27"/>
      <c r="U18" s="27">
        <f t="shared" si="28"/>
        <v>0</v>
      </c>
      <c r="V18" s="27"/>
      <c r="W18" s="27">
        <f t="shared" si="29"/>
        <v>0</v>
      </c>
      <c r="X18" s="27"/>
      <c r="Y18" s="27">
        <f t="shared" si="30"/>
        <v>0</v>
      </c>
      <c r="Z18" s="28">
        <f t="shared" si="31"/>
        <v>0</v>
      </c>
      <c r="AA18" s="28">
        <f t="shared" si="32"/>
        <v>0</v>
      </c>
      <c r="AB18" s="28">
        <f t="shared" si="33"/>
        <v>0</v>
      </c>
      <c r="AC18" s="28">
        <f t="shared" si="34"/>
        <v>0</v>
      </c>
      <c r="AD18" s="28">
        <f t="shared" si="35"/>
        <v>0</v>
      </c>
      <c r="AE18" s="28">
        <f t="shared" si="36"/>
        <v>0</v>
      </c>
      <c r="AF18" s="28">
        <f t="shared" si="37"/>
        <v>0</v>
      </c>
      <c r="AG18" s="28">
        <f t="shared" si="38"/>
        <v>0</v>
      </c>
    </row>
    <row r="19" spans="1:33" s="29" customFormat="1" ht="16.2" hidden="1" thickBot="1" x14ac:dyDescent="0.35">
      <c r="A19" s="21" t="s">
        <v>74</v>
      </c>
      <c r="B19" s="22">
        <f t="shared" si="0"/>
        <v>7</v>
      </c>
      <c r="C19" s="23"/>
      <c r="D19" s="23"/>
      <c r="E19" s="23"/>
      <c r="F19" s="23"/>
      <c r="G19" s="24">
        <f t="shared" si="20"/>
        <v>0</v>
      </c>
      <c r="H19" s="25">
        <f t="shared" si="21"/>
        <v>0</v>
      </c>
      <c r="I19" s="26">
        <f t="shared" si="22"/>
        <v>0</v>
      </c>
      <c r="J19" s="27"/>
      <c r="K19" s="27">
        <f t="shared" si="23"/>
        <v>0</v>
      </c>
      <c r="L19" s="27"/>
      <c r="M19" s="27">
        <f t="shared" si="24"/>
        <v>0</v>
      </c>
      <c r="N19" s="27"/>
      <c r="O19" s="27">
        <f t="shared" si="25"/>
        <v>0</v>
      </c>
      <c r="P19" s="27"/>
      <c r="Q19" s="27">
        <f t="shared" si="26"/>
        <v>0</v>
      </c>
      <c r="R19" s="27"/>
      <c r="S19" s="27">
        <f t="shared" si="27"/>
        <v>0</v>
      </c>
      <c r="T19" s="27"/>
      <c r="U19" s="27">
        <f t="shared" si="28"/>
        <v>0</v>
      </c>
      <c r="V19" s="27"/>
      <c r="W19" s="27">
        <f t="shared" si="29"/>
        <v>0</v>
      </c>
      <c r="X19" s="27"/>
      <c r="Y19" s="27">
        <f t="shared" si="30"/>
        <v>0</v>
      </c>
      <c r="Z19" s="28">
        <f t="shared" si="31"/>
        <v>0</v>
      </c>
      <c r="AA19" s="28">
        <f t="shared" si="32"/>
        <v>0</v>
      </c>
      <c r="AB19" s="28">
        <f t="shared" si="33"/>
        <v>0</v>
      </c>
      <c r="AC19" s="28">
        <f t="shared" si="34"/>
        <v>0</v>
      </c>
      <c r="AD19" s="28">
        <f t="shared" si="35"/>
        <v>0</v>
      </c>
      <c r="AE19" s="28">
        <f t="shared" si="36"/>
        <v>0</v>
      </c>
      <c r="AF19" s="28">
        <f t="shared" si="37"/>
        <v>0</v>
      </c>
      <c r="AG19" s="28">
        <f t="shared" si="38"/>
        <v>0</v>
      </c>
    </row>
    <row r="20" spans="1:33" s="29" customFormat="1" ht="16.2" hidden="1" customHeight="1" thickBot="1" x14ac:dyDescent="0.35">
      <c r="A20" s="21" t="s">
        <v>74</v>
      </c>
      <c r="B20" s="22">
        <f t="shared" si="0"/>
        <v>7</v>
      </c>
      <c r="C20" s="23"/>
      <c r="D20" s="23"/>
      <c r="E20" s="23"/>
      <c r="F20" s="23"/>
      <c r="G20" s="24">
        <f t="shared" si="20"/>
        <v>0</v>
      </c>
      <c r="H20" s="25">
        <f t="shared" si="21"/>
        <v>0</v>
      </c>
      <c r="I20" s="26">
        <f t="shared" si="22"/>
        <v>0</v>
      </c>
      <c r="J20" s="27"/>
      <c r="K20" s="27">
        <f t="shared" si="23"/>
        <v>0</v>
      </c>
      <c r="L20" s="27"/>
      <c r="M20" s="27">
        <f t="shared" si="24"/>
        <v>0</v>
      </c>
      <c r="N20" s="27"/>
      <c r="O20" s="27">
        <f t="shared" si="25"/>
        <v>0</v>
      </c>
      <c r="P20" s="27"/>
      <c r="Q20" s="27">
        <f t="shared" si="26"/>
        <v>0</v>
      </c>
      <c r="R20" s="27"/>
      <c r="S20" s="27">
        <f t="shared" si="27"/>
        <v>0</v>
      </c>
      <c r="T20" s="27"/>
      <c r="U20" s="27">
        <f t="shared" si="28"/>
        <v>0</v>
      </c>
      <c r="V20" s="27"/>
      <c r="W20" s="27">
        <f t="shared" si="29"/>
        <v>0</v>
      </c>
      <c r="X20" s="27"/>
      <c r="Y20" s="27">
        <f t="shared" si="30"/>
        <v>0</v>
      </c>
      <c r="Z20" s="28">
        <f t="shared" si="31"/>
        <v>0</v>
      </c>
      <c r="AA20" s="28">
        <f t="shared" si="32"/>
        <v>0</v>
      </c>
      <c r="AB20" s="28">
        <f t="shared" si="33"/>
        <v>0</v>
      </c>
      <c r="AC20" s="28">
        <f t="shared" si="34"/>
        <v>0</v>
      </c>
      <c r="AD20" s="28">
        <f t="shared" si="35"/>
        <v>0</v>
      </c>
      <c r="AE20" s="28">
        <f t="shared" si="36"/>
        <v>0</v>
      </c>
      <c r="AF20" s="28">
        <f t="shared" si="37"/>
        <v>0</v>
      </c>
      <c r="AG20" s="28">
        <f t="shared" si="38"/>
        <v>0</v>
      </c>
    </row>
    <row r="21" spans="1:33" s="29" customFormat="1" ht="16.2" hidden="1" customHeight="1" thickBot="1" x14ac:dyDescent="0.35">
      <c r="A21" s="21" t="s">
        <v>74</v>
      </c>
      <c r="B21" s="22">
        <f t="shared" si="0"/>
        <v>7</v>
      </c>
      <c r="C21" s="23"/>
      <c r="D21" s="23"/>
      <c r="E21" s="23"/>
      <c r="F21" s="23"/>
      <c r="G21" s="24">
        <f t="shared" si="20"/>
        <v>0</v>
      </c>
      <c r="H21" s="25">
        <f t="shared" si="21"/>
        <v>0</v>
      </c>
      <c r="I21" s="26">
        <f t="shared" si="22"/>
        <v>0</v>
      </c>
      <c r="J21" s="27"/>
      <c r="K21" s="27">
        <f t="shared" si="23"/>
        <v>0</v>
      </c>
      <c r="L21" s="27"/>
      <c r="M21" s="27">
        <f t="shared" si="24"/>
        <v>0</v>
      </c>
      <c r="N21" s="27"/>
      <c r="O21" s="27">
        <f t="shared" si="25"/>
        <v>0</v>
      </c>
      <c r="P21" s="27"/>
      <c r="Q21" s="27">
        <f t="shared" si="26"/>
        <v>0</v>
      </c>
      <c r="R21" s="27"/>
      <c r="S21" s="27">
        <f t="shared" si="27"/>
        <v>0</v>
      </c>
      <c r="T21" s="27"/>
      <c r="U21" s="27">
        <f t="shared" si="28"/>
        <v>0</v>
      </c>
      <c r="V21" s="27"/>
      <c r="W21" s="27">
        <f t="shared" si="29"/>
        <v>0</v>
      </c>
      <c r="X21" s="27"/>
      <c r="Y21" s="27">
        <f t="shared" si="30"/>
        <v>0</v>
      </c>
      <c r="Z21" s="28">
        <f t="shared" si="31"/>
        <v>0</v>
      </c>
      <c r="AA21" s="28">
        <f t="shared" si="32"/>
        <v>0</v>
      </c>
      <c r="AB21" s="28">
        <f t="shared" si="33"/>
        <v>0</v>
      </c>
      <c r="AC21" s="28">
        <f t="shared" si="34"/>
        <v>0</v>
      </c>
      <c r="AD21" s="28">
        <f t="shared" si="35"/>
        <v>0</v>
      </c>
      <c r="AE21" s="28">
        <f t="shared" si="36"/>
        <v>0</v>
      </c>
      <c r="AF21" s="28">
        <f t="shared" si="37"/>
        <v>0</v>
      </c>
      <c r="AG21" s="28">
        <f t="shared" si="38"/>
        <v>0</v>
      </c>
    </row>
    <row r="22" spans="1:33" s="29" customFormat="1" ht="16.2" hidden="1" customHeight="1" thickBot="1" x14ac:dyDescent="0.35">
      <c r="A22" s="21" t="s">
        <v>74</v>
      </c>
      <c r="B22" s="22">
        <f t="shared" si="0"/>
        <v>7</v>
      </c>
      <c r="C22" s="23"/>
      <c r="D22" s="23"/>
      <c r="E22" s="23"/>
      <c r="F22" s="23"/>
      <c r="G22" s="24">
        <f t="shared" si="20"/>
        <v>0</v>
      </c>
      <c r="H22" s="25">
        <f t="shared" si="21"/>
        <v>0</v>
      </c>
      <c r="I22" s="26">
        <f t="shared" si="22"/>
        <v>0</v>
      </c>
      <c r="J22" s="27"/>
      <c r="K22" s="27">
        <f t="shared" si="23"/>
        <v>0</v>
      </c>
      <c r="L22" s="27"/>
      <c r="M22" s="27">
        <f t="shared" si="24"/>
        <v>0</v>
      </c>
      <c r="N22" s="27"/>
      <c r="O22" s="27">
        <f t="shared" si="25"/>
        <v>0</v>
      </c>
      <c r="P22" s="27"/>
      <c r="Q22" s="27">
        <f t="shared" si="26"/>
        <v>0</v>
      </c>
      <c r="R22" s="27"/>
      <c r="S22" s="27">
        <f t="shared" si="27"/>
        <v>0</v>
      </c>
      <c r="T22" s="27"/>
      <c r="U22" s="27">
        <f t="shared" si="28"/>
        <v>0</v>
      </c>
      <c r="V22" s="27"/>
      <c r="W22" s="27">
        <f t="shared" si="29"/>
        <v>0</v>
      </c>
      <c r="X22" s="27"/>
      <c r="Y22" s="27">
        <f t="shared" si="30"/>
        <v>0</v>
      </c>
      <c r="Z22" s="28">
        <f t="shared" si="31"/>
        <v>0</v>
      </c>
      <c r="AA22" s="28">
        <f t="shared" si="32"/>
        <v>0</v>
      </c>
      <c r="AB22" s="28">
        <f t="shared" si="33"/>
        <v>0</v>
      </c>
      <c r="AC22" s="28">
        <f t="shared" si="34"/>
        <v>0</v>
      </c>
      <c r="AD22" s="28">
        <f t="shared" si="35"/>
        <v>0</v>
      </c>
      <c r="AE22" s="28">
        <f t="shared" si="36"/>
        <v>0</v>
      </c>
      <c r="AF22" s="28">
        <f t="shared" si="37"/>
        <v>0</v>
      </c>
      <c r="AG22" s="28">
        <f t="shared" si="38"/>
        <v>0</v>
      </c>
    </row>
    <row r="23" spans="1:33" s="29" customFormat="1" ht="16.2" hidden="1" customHeight="1" thickBot="1" x14ac:dyDescent="0.35">
      <c r="A23" s="21" t="s">
        <v>74</v>
      </c>
      <c r="B23" s="22">
        <f t="shared" si="0"/>
        <v>7</v>
      </c>
      <c r="C23" s="23"/>
      <c r="D23" s="23"/>
      <c r="E23" s="23"/>
      <c r="F23" s="23"/>
      <c r="G23" s="24">
        <f t="shared" si="20"/>
        <v>0</v>
      </c>
      <c r="H23" s="25">
        <f t="shared" si="21"/>
        <v>0</v>
      </c>
      <c r="I23" s="26">
        <f t="shared" si="22"/>
        <v>0</v>
      </c>
      <c r="J23" s="27"/>
      <c r="K23" s="27">
        <f t="shared" si="23"/>
        <v>0</v>
      </c>
      <c r="L23" s="27"/>
      <c r="M23" s="27">
        <f t="shared" si="24"/>
        <v>0</v>
      </c>
      <c r="N23" s="27"/>
      <c r="O23" s="27">
        <f t="shared" si="25"/>
        <v>0</v>
      </c>
      <c r="P23" s="27"/>
      <c r="Q23" s="27">
        <f t="shared" si="26"/>
        <v>0</v>
      </c>
      <c r="R23" s="27"/>
      <c r="S23" s="27">
        <f t="shared" si="27"/>
        <v>0</v>
      </c>
      <c r="T23" s="27"/>
      <c r="U23" s="27">
        <f t="shared" si="28"/>
        <v>0</v>
      </c>
      <c r="V23" s="27"/>
      <c r="W23" s="27">
        <f t="shared" si="29"/>
        <v>0</v>
      </c>
      <c r="X23" s="27"/>
      <c r="Y23" s="27">
        <f t="shared" si="30"/>
        <v>0</v>
      </c>
      <c r="Z23" s="28">
        <f t="shared" si="31"/>
        <v>0</v>
      </c>
      <c r="AA23" s="28">
        <f t="shared" si="32"/>
        <v>0</v>
      </c>
      <c r="AB23" s="28">
        <f t="shared" si="33"/>
        <v>0</v>
      </c>
      <c r="AC23" s="28">
        <f t="shared" si="34"/>
        <v>0</v>
      </c>
      <c r="AD23" s="28">
        <f t="shared" si="35"/>
        <v>0</v>
      </c>
      <c r="AE23" s="28">
        <f t="shared" si="36"/>
        <v>0</v>
      </c>
      <c r="AF23" s="28">
        <f t="shared" si="37"/>
        <v>0</v>
      </c>
      <c r="AG23" s="28">
        <f t="shared" si="38"/>
        <v>0</v>
      </c>
    </row>
    <row r="24" spans="1:33" s="29" customFormat="1" ht="16.2" hidden="1" customHeight="1" thickBot="1" x14ac:dyDescent="0.35">
      <c r="A24" s="21" t="s">
        <v>74</v>
      </c>
      <c r="B24" s="22">
        <f t="shared" si="0"/>
        <v>7</v>
      </c>
      <c r="C24" s="23"/>
      <c r="D24" s="23"/>
      <c r="E24" s="23"/>
      <c r="F24" s="23"/>
      <c r="G24" s="24">
        <f t="shared" si="20"/>
        <v>0</v>
      </c>
      <c r="H24" s="25">
        <f t="shared" si="21"/>
        <v>0</v>
      </c>
      <c r="I24" s="26">
        <f t="shared" si="22"/>
        <v>0</v>
      </c>
      <c r="J24" s="27"/>
      <c r="K24" s="27">
        <f t="shared" si="23"/>
        <v>0</v>
      </c>
      <c r="L24" s="27"/>
      <c r="M24" s="27">
        <f t="shared" si="24"/>
        <v>0</v>
      </c>
      <c r="N24" s="27"/>
      <c r="O24" s="27">
        <f t="shared" si="25"/>
        <v>0</v>
      </c>
      <c r="P24" s="27"/>
      <c r="Q24" s="27">
        <f t="shared" si="26"/>
        <v>0</v>
      </c>
      <c r="R24" s="27"/>
      <c r="S24" s="27">
        <f t="shared" si="27"/>
        <v>0</v>
      </c>
      <c r="T24" s="27"/>
      <c r="U24" s="27">
        <f t="shared" si="28"/>
        <v>0</v>
      </c>
      <c r="V24" s="27"/>
      <c r="W24" s="27">
        <f t="shared" si="29"/>
        <v>0</v>
      </c>
      <c r="X24" s="27"/>
      <c r="Y24" s="27">
        <f t="shared" si="30"/>
        <v>0</v>
      </c>
      <c r="Z24" s="28">
        <f t="shared" si="31"/>
        <v>0</v>
      </c>
      <c r="AA24" s="28">
        <f t="shared" si="32"/>
        <v>0</v>
      </c>
      <c r="AB24" s="28">
        <f t="shared" si="33"/>
        <v>0</v>
      </c>
      <c r="AC24" s="28">
        <f t="shared" si="34"/>
        <v>0</v>
      </c>
      <c r="AD24" s="28">
        <f t="shared" si="35"/>
        <v>0</v>
      </c>
      <c r="AE24" s="28">
        <f t="shared" si="36"/>
        <v>0</v>
      </c>
      <c r="AF24" s="28">
        <f t="shared" si="37"/>
        <v>0</v>
      </c>
      <c r="AG24" s="28">
        <f t="shared" si="38"/>
        <v>0</v>
      </c>
    </row>
    <row r="25" spans="1:33" s="29" customFormat="1" ht="16.2" hidden="1" customHeight="1" thickBot="1" x14ac:dyDescent="0.35">
      <c r="A25" s="21" t="s">
        <v>74</v>
      </c>
      <c r="B25" s="22">
        <f t="shared" si="0"/>
        <v>7</v>
      </c>
      <c r="C25" s="30"/>
      <c r="D25" s="30"/>
      <c r="E25" s="30"/>
      <c r="F25" s="23"/>
      <c r="G25" s="24">
        <f t="shared" si="20"/>
        <v>0</v>
      </c>
      <c r="H25" s="25">
        <f t="shared" si="21"/>
        <v>0</v>
      </c>
      <c r="I25" s="26">
        <f t="shared" si="22"/>
        <v>0</v>
      </c>
      <c r="J25" s="27"/>
      <c r="K25" s="27">
        <f t="shared" si="23"/>
        <v>0</v>
      </c>
      <c r="L25" s="27"/>
      <c r="M25" s="27">
        <f t="shared" si="24"/>
        <v>0</v>
      </c>
      <c r="N25" s="27"/>
      <c r="O25" s="27">
        <f t="shared" si="25"/>
        <v>0</v>
      </c>
      <c r="P25" s="27"/>
      <c r="Q25" s="27">
        <f t="shared" si="26"/>
        <v>0</v>
      </c>
      <c r="R25" s="27"/>
      <c r="S25" s="27">
        <f t="shared" si="27"/>
        <v>0</v>
      </c>
      <c r="T25" s="27"/>
      <c r="U25" s="27">
        <f t="shared" si="28"/>
        <v>0</v>
      </c>
      <c r="V25" s="27"/>
      <c r="W25" s="27">
        <f t="shared" si="29"/>
        <v>0</v>
      </c>
      <c r="X25" s="27"/>
      <c r="Y25" s="27">
        <f t="shared" si="30"/>
        <v>0</v>
      </c>
      <c r="Z25" s="28">
        <f t="shared" si="31"/>
        <v>0</v>
      </c>
      <c r="AA25" s="28">
        <f t="shared" si="32"/>
        <v>0</v>
      </c>
      <c r="AB25" s="28">
        <f t="shared" si="33"/>
        <v>0</v>
      </c>
      <c r="AC25" s="28">
        <f t="shared" si="34"/>
        <v>0</v>
      </c>
      <c r="AD25" s="28">
        <f t="shared" si="35"/>
        <v>0</v>
      </c>
      <c r="AE25" s="28">
        <f t="shared" si="36"/>
        <v>0</v>
      </c>
      <c r="AF25" s="28">
        <f t="shared" si="37"/>
        <v>0</v>
      </c>
      <c r="AG25" s="28">
        <f t="shared" si="38"/>
        <v>0</v>
      </c>
    </row>
    <row r="26" spans="1:33" s="29" customFormat="1" ht="16.2" hidden="1" customHeight="1" thickBot="1" x14ac:dyDescent="0.35">
      <c r="A26" s="21" t="s">
        <v>74</v>
      </c>
      <c r="B26" s="22">
        <f t="shared" si="0"/>
        <v>7</v>
      </c>
      <c r="C26" s="23"/>
      <c r="D26" s="23"/>
      <c r="E26" s="23"/>
      <c r="F26" s="23"/>
      <c r="G26" s="24">
        <f t="shared" si="20"/>
        <v>0</v>
      </c>
      <c r="H26" s="25">
        <f t="shared" si="21"/>
        <v>0</v>
      </c>
      <c r="I26" s="26">
        <f t="shared" si="22"/>
        <v>0</v>
      </c>
      <c r="J26" s="27"/>
      <c r="K26" s="27">
        <f t="shared" si="23"/>
        <v>0</v>
      </c>
      <c r="L26" s="27"/>
      <c r="M26" s="27">
        <f t="shared" si="24"/>
        <v>0</v>
      </c>
      <c r="N26" s="27"/>
      <c r="O26" s="27">
        <f t="shared" si="25"/>
        <v>0</v>
      </c>
      <c r="P26" s="27"/>
      <c r="Q26" s="27">
        <f t="shared" si="26"/>
        <v>0</v>
      </c>
      <c r="R26" s="27"/>
      <c r="S26" s="27">
        <f t="shared" si="27"/>
        <v>0</v>
      </c>
      <c r="T26" s="27"/>
      <c r="U26" s="27">
        <f t="shared" si="28"/>
        <v>0</v>
      </c>
      <c r="V26" s="27"/>
      <c r="W26" s="27">
        <f t="shared" si="29"/>
        <v>0</v>
      </c>
      <c r="X26" s="27"/>
      <c r="Y26" s="27">
        <f t="shared" si="30"/>
        <v>0</v>
      </c>
      <c r="Z26" s="28">
        <f t="shared" si="31"/>
        <v>0</v>
      </c>
      <c r="AA26" s="28">
        <f t="shared" si="32"/>
        <v>0</v>
      </c>
      <c r="AB26" s="28">
        <f t="shared" si="33"/>
        <v>0</v>
      </c>
      <c r="AC26" s="28">
        <f t="shared" si="34"/>
        <v>0</v>
      </c>
      <c r="AD26" s="28">
        <f t="shared" si="35"/>
        <v>0</v>
      </c>
      <c r="AE26" s="28">
        <f t="shared" si="36"/>
        <v>0</v>
      </c>
      <c r="AF26" s="28">
        <f t="shared" si="37"/>
        <v>0</v>
      </c>
      <c r="AG26" s="28">
        <f t="shared" si="38"/>
        <v>0</v>
      </c>
    </row>
    <row r="27" spans="1:33" s="29" customFormat="1" ht="16.2" hidden="1" customHeight="1" thickBot="1" x14ac:dyDescent="0.35">
      <c r="A27" s="21" t="s">
        <v>74</v>
      </c>
      <c r="B27" s="22">
        <f t="shared" si="0"/>
        <v>7</v>
      </c>
      <c r="C27" s="23"/>
      <c r="D27" s="23"/>
      <c r="E27" s="23"/>
      <c r="F27" s="23"/>
      <c r="G27" s="24">
        <f t="shared" si="20"/>
        <v>0</v>
      </c>
      <c r="H27" s="25">
        <f t="shared" si="21"/>
        <v>0</v>
      </c>
      <c r="I27" s="26">
        <f t="shared" si="22"/>
        <v>0</v>
      </c>
      <c r="J27" s="27"/>
      <c r="K27" s="27">
        <f t="shared" si="23"/>
        <v>0</v>
      </c>
      <c r="L27" s="27"/>
      <c r="M27" s="27">
        <f t="shared" si="24"/>
        <v>0</v>
      </c>
      <c r="N27" s="27"/>
      <c r="O27" s="27">
        <f t="shared" si="25"/>
        <v>0</v>
      </c>
      <c r="P27" s="27"/>
      <c r="Q27" s="27">
        <f t="shared" si="26"/>
        <v>0</v>
      </c>
      <c r="R27" s="27"/>
      <c r="S27" s="27">
        <f t="shared" si="27"/>
        <v>0</v>
      </c>
      <c r="T27" s="27"/>
      <c r="U27" s="27">
        <f t="shared" si="28"/>
        <v>0</v>
      </c>
      <c r="V27" s="27"/>
      <c r="W27" s="27">
        <f t="shared" si="29"/>
        <v>0</v>
      </c>
      <c r="X27" s="27"/>
      <c r="Y27" s="27">
        <f t="shared" si="30"/>
        <v>0</v>
      </c>
      <c r="Z27" s="28">
        <f t="shared" si="31"/>
        <v>0</v>
      </c>
      <c r="AA27" s="28">
        <f t="shared" si="32"/>
        <v>0</v>
      </c>
      <c r="AB27" s="28">
        <f t="shared" si="33"/>
        <v>0</v>
      </c>
      <c r="AC27" s="28">
        <f t="shared" si="34"/>
        <v>0</v>
      </c>
      <c r="AD27" s="28">
        <f t="shared" si="35"/>
        <v>0</v>
      </c>
      <c r="AE27" s="28">
        <f t="shared" si="36"/>
        <v>0</v>
      </c>
      <c r="AF27" s="28">
        <f t="shared" si="37"/>
        <v>0</v>
      </c>
      <c r="AG27" s="28">
        <f t="shared" si="38"/>
        <v>0</v>
      </c>
    </row>
    <row r="28" spans="1:33" s="29" customFormat="1" ht="16.2" hidden="1" customHeight="1" thickBot="1" x14ac:dyDescent="0.35">
      <c r="A28" s="21" t="s">
        <v>74</v>
      </c>
      <c r="B28" s="22">
        <f t="shared" si="0"/>
        <v>7</v>
      </c>
      <c r="C28" s="23"/>
      <c r="D28" s="23"/>
      <c r="E28" s="23"/>
      <c r="F28" s="23"/>
      <c r="G28" s="24">
        <f t="shared" si="20"/>
        <v>0</v>
      </c>
      <c r="H28" s="25">
        <f t="shared" si="21"/>
        <v>0</v>
      </c>
      <c r="I28" s="26">
        <f t="shared" si="22"/>
        <v>0</v>
      </c>
      <c r="J28" s="27"/>
      <c r="K28" s="27">
        <f t="shared" si="23"/>
        <v>0</v>
      </c>
      <c r="L28" s="27"/>
      <c r="M28" s="27">
        <f t="shared" si="24"/>
        <v>0</v>
      </c>
      <c r="N28" s="27"/>
      <c r="O28" s="27">
        <f t="shared" si="25"/>
        <v>0</v>
      </c>
      <c r="P28" s="27"/>
      <c r="Q28" s="27">
        <f t="shared" si="26"/>
        <v>0</v>
      </c>
      <c r="R28" s="27"/>
      <c r="S28" s="27">
        <f t="shared" si="27"/>
        <v>0</v>
      </c>
      <c r="T28" s="27"/>
      <c r="U28" s="27">
        <f t="shared" si="28"/>
        <v>0</v>
      </c>
      <c r="V28" s="27"/>
      <c r="W28" s="27">
        <f t="shared" si="29"/>
        <v>0</v>
      </c>
      <c r="X28" s="27"/>
      <c r="Y28" s="27">
        <f t="shared" si="30"/>
        <v>0</v>
      </c>
      <c r="Z28" s="28">
        <f t="shared" si="31"/>
        <v>0</v>
      </c>
      <c r="AA28" s="28">
        <f t="shared" si="32"/>
        <v>0</v>
      </c>
      <c r="AB28" s="28">
        <f t="shared" si="33"/>
        <v>0</v>
      </c>
      <c r="AC28" s="28">
        <f t="shared" si="34"/>
        <v>0</v>
      </c>
      <c r="AD28" s="28">
        <f t="shared" si="35"/>
        <v>0</v>
      </c>
      <c r="AE28" s="28">
        <f t="shared" si="36"/>
        <v>0</v>
      </c>
      <c r="AF28" s="28">
        <f t="shared" si="37"/>
        <v>0</v>
      </c>
      <c r="AG28" s="28">
        <f t="shared" si="38"/>
        <v>0</v>
      </c>
    </row>
    <row r="29" spans="1:33" s="29" customFormat="1" ht="16.2" hidden="1" customHeight="1" thickBot="1" x14ac:dyDescent="0.35">
      <c r="A29" s="21" t="s">
        <v>74</v>
      </c>
      <c r="B29" s="22">
        <f t="shared" si="0"/>
        <v>7</v>
      </c>
      <c r="C29" s="23"/>
      <c r="D29" s="23"/>
      <c r="E29" s="23"/>
      <c r="F29" s="23"/>
      <c r="G29" s="24">
        <f t="shared" si="20"/>
        <v>0</v>
      </c>
      <c r="H29" s="25">
        <f t="shared" si="21"/>
        <v>0</v>
      </c>
      <c r="I29" s="26">
        <f t="shared" si="22"/>
        <v>0</v>
      </c>
      <c r="J29" s="27"/>
      <c r="K29" s="27">
        <f t="shared" si="23"/>
        <v>0</v>
      </c>
      <c r="L29" s="27"/>
      <c r="M29" s="27">
        <f t="shared" si="24"/>
        <v>0</v>
      </c>
      <c r="N29" s="27"/>
      <c r="O29" s="27">
        <f t="shared" si="25"/>
        <v>0</v>
      </c>
      <c r="P29" s="27"/>
      <c r="Q29" s="27">
        <f t="shared" si="26"/>
        <v>0</v>
      </c>
      <c r="R29" s="27"/>
      <c r="S29" s="27">
        <f t="shared" si="27"/>
        <v>0</v>
      </c>
      <c r="T29" s="27"/>
      <c r="U29" s="27">
        <f t="shared" si="28"/>
        <v>0</v>
      </c>
      <c r="V29" s="27"/>
      <c r="W29" s="27">
        <f t="shared" si="29"/>
        <v>0</v>
      </c>
      <c r="X29" s="27"/>
      <c r="Y29" s="27">
        <f t="shared" si="30"/>
        <v>0</v>
      </c>
      <c r="Z29" s="28">
        <f t="shared" si="31"/>
        <v>0</v>
      </c>
      <c r="AA29" s="28">
        <f t="shared" si="32"/>
        <v>0</v>
      </c>
      <c r="AB29" s="28">
        <f t="shared" si="33"/>
        <v>0</v>
      </c>
      <c r="AC29" s="28">
        <f t="shared" si="34"/>
        <v>0</v>
      </c>
      <c r="AD29" s="28">
        <f t="shared" si="35"/>
        <v>0</v>
      </c>
      <c r="AE29" s="28">
        <f t="shared" si="36"/>
        <v>0</v>
      </c>
      <c r="AF29" s="28">
        <f t="shared" si="37"/>
        <v>0</v>
      </c>
      <c r="AG29" s="28">
        <f t="shared" si="38"/>
        <v>0</v>
      </c>
    </row>
    <row r="30" spans="1:33" s="29" customFormat="1" ht="16.2" hidden="1" customHeight="1" thickBot="1" x14ac:dyDescent="0.35">
      <c r="A30" s="21" t="s">
        <v>74</v>
      </c>
      <c r="B30" s="22">
        <f t="shared" si="0"/>
        <v>7</v>
      </c>
      <c r="C30" s="23"/>
      <c r="D30" s="23"/>
      <c r="E30" s="23"/>
      <c r="F30" s="23"/>
      <c r="G30" s="24">
        <f t="shared" si="20"/>
        <v>0</v>
      </c>
      <c r="H30" s="25">
        <f t="shared" si="21"/>
        <v>0</v>
      </c>
      <c r="I30" s="26">
        <f t="shared" si="22"/>
        <v>0</v>
      </c>
      <c r="J30" s="27"/>
      <c r="K30" s="27">
        <f t="shared" si="23"/>
        <v>0</v>
      </c>
      <c r="L30" s="27"/>
      <c r="M30" s="27">
        <f t="shared" si="24"/>
        <v>0</v>
      </c>
      <c r="N30" s="27"/>
      <c r="O30" s="27">
        <f t="shared" si="25"/>
        <v>0</v>
      </c>
      <c r="P30" s="27"/>
      <c r="Q30" s="27">
        <f t="shared" si="26"/>
        <v>0</v>
      </c>
      <c r="R30" s="27"/>
      <c r="S30" s="27">
        <f t="shared" si="27"/>
        <v>0</v>
      </c>
      <c r="T30" s="27"/>
      <c r="U30" s="27">
        <f t="shared" si="28"/>
        <v>0</v>
      </c>
      <c r="V30" s="27"/>
      <c r="W30" s="27">
        <f t="shared" si="29"/>
        <v>0</v>
      </c>
      <c r="X30" s="27"/>
      <c r="Y30" s="27">
        <f t="shared" si="30"/>
        <v>0</v>
      </c>
      <c r="Z30" s="28">
        <f t="shared" si="31"/>
        <v>0</v>
      </c>
      <c r="AA30" s="28">
        <f t="shared" si="32"/>
        <v>0</v>
      </c>
      <c r="AB30" s="28">
        <f t="shared" si="33"/>
        <v>0</v>
      </c>
      <c r="AC30" s="28">
        <f t="shared" si="34"/>
        <v>0</v>
      </c>
      <c r="AD30" s="28">
        <f t="shared" si="35"/>
        <v>0</v>
      </c>
      <c r="AE30" s="28">
        <f t="shared" si="36"/>
        <v>0</v>
      </c>
      <c r="AF30" s="28">
        <f t="shared" si="37"/>
        <v>0</v>
      </c>
      <c r="AG30" s="28">
        <f t="shared" si="38"/>
        <v>0</v>
      </c>
    </row>
    <row r="31" spans="1:33" s="29" customFormat="1" ht="16.2" hidden="1" customHeight="1" thickBot="1" x14ac:dyDescent="0.35">
      <c r="A31" s="21" t="s">
        <v>74</v>
      </c>
      <c r="B31" s="22">
        <f t="shared" si="0"/>
        <v>7</v>
      </c>
      <c r="C31" s="23"/>
      <c r="D31" s="23"/>
      <c r="E31" s="23"/>
      <c r="F31" s="23"/>
      <c r="G31" s="24">
        <f t="shared" si="20"/>
        <v>0</v>
      </c>
      <c r="H31" s="25">
        <f t="shared" si="21"/>
        <v>0</v>
      </c>
      <c r="I31" s="26">
        <f t="shared" si="22"/>
        <v>0</v>
      </c>
      <c r="J31" s="27"/>
      <c r="K31" s="27">
        <f t="shared" si="23"/>
        <v>0</v>
      </c>
      <c r="L31" s="27"/>
      <c r="M31" s="27">
        <f t="shared" si="24"/>
        <v>0</v>
      </c>
      <c r="N31" s="27"/>
      <c r="O31" s="27">
        <f t="shared" si="25"/>
        <v>0</v>
      </c>
      <c r="P31" s="27"/>
      <c r="Q31" s="27">
        <f t="shared" si="26"/>
        <v>0</v>
      </c>
      <c r="R31" s="27"/>
      <c r="S31" s="27">
        <f t="shared" si="27"/>
        <v>0</v>
      </c>
      <c r="T31" s="27"/>
      <c r="U31" s="27">
        <f t="shared" si="28"/>
        <v>0</v>
      </c>
      <c r="V31" s="27"/>
      <c r="W31" s="27">
        <f t="shared" si="29"/>
        <v>0</v>
      </c>
      <c r="X31" s="27"/>
      <c r="Y31" s="27">
        <f t="shared" si="30"/>
        <v>0</v>
      </c>
      <c r="Z31" s="28">
        <f t="shared" si="31"/>
        <v>0</v>
      </c>
      <c r="AA31" s="28">
        <f t="shared" si="32"/>
        <v>0</v>
      </c>
      <c r="AB31" s="28">
        <f t="shared" si="33"/>
        <v>0</v>
      </c>
      <c r="AC31" s="28">
        <f t="shared" si="34"/>
        <v>0</v>
      </c>
      <c r="AD31" s="28">
        <f t="shared" si="35"/>
        <v>0</v>
      </c>
      <c r="AE31" s="28">
        <f t="shared" si="36"/>
        <v>0</v>
      </c>
      <c r="AF31" s="28">
        <f t="shared" si="37"/>
        <v>0</v>
      </c>
      <c r="AG31" s="28">
        <f t="shared" si="38"/>
        <v>0</v>
      </c>
    </row>
    <row r="32" spans="1:33" s="29" customFormat="1" ht="16.2" hidden="1" customHeight="1" thickBot="1" x14ac:dyDescent="0.35">
      <c r="A32" s="21" t="s">
        <v>74</v>
      </c>
      <c r="B32" s="22">
        <f t="shared" si="0"/>
        <v>7</v>
      </c>
      <c r="C32" s="23"/>
      <c r="D32" s="23"/>
      <c r="E32" s="23"/>
      <c r="F32" s="23"/>
      <c r="G32" s="24">
        <f t="shared" si="20"/>
        <v>0</v>
      </c>
      <c r="H32" s="25">
        <f t="shared" si="21"/>
        <v>0</v>
      </c>
      <c r="I32" s="26">
        <f t="shared" si="22"/>
        <v>0</v>
      </c>
      <c r="J32" s="27"/>
      <c r="K32" s="27">
        <f t="shared" si="23"/>
        <v>0</v>
      </c>
      <c r="L32" s="27"/>
      <c r="M32" s="27">
        <f t="shared" si="24"/>
        <v>0</v>
      </c>
      <c r="N32" s="27"/>
      <c r="O32" s="27">
        <f t="shared" si="25"/>
        <v>0</v>
      </c>
      <c r="P32" s="27"/>
      <c r="Q32" s="27">
        <f t="shared" si="26"/>
        <v>0</v>
      </c>
      <c r="R32" s="27"/>
      <c r="S32" s="27">
        <f t="shared" si="27"/>
        <v>0</v>
      </c>
      <c r="T32" s="27"/>
      <c r="U32" s="27">
        <f t="shared" si="28"/>
        <v>0</v>
      </c>
      <c r="V32" s="27"/>
      <c r="W32" s="27">
        <f t="shared" si="29"/>
        <v>0</v>
      </c>
      <c r="X32" s="27"/>
      <c r="Y32" s="27">
        <f t="shared" si="30"/>
        <v>0</v>
      </c>
      <c r="Z32" s="28">
        <f t="shared" si="31"/>
        <v>0</v>
      </c>
      <c r="AA32" s="28">
        <f t="shared" si="32"/>
        <v>0</v>
      </c>
      <c r="AB32" s="28">
        <f t="shared" si="33"/>
        <v>0</v>
      </c>
      <c r="AC32" s="28">
        <f t="shared" si="34"/>
        <v>0</v>
      </c>
      <c r="AD32" s="28">
        <f t="shared" si="35"/>
        <v>0</v>
      </c>
      <c r="AE32" s="28">
        <f t="shared" si="36"/>
        <v>0</v>
      </c>
      <c r="AF32" s="28">
        <f t="shared" si="37"/>
        <v>0</v>
      </c>
      <c r="AG32" s="28">
        <f t="shared" si="38"/>
        <v>0</v>
      </c>
    </row>
    <row r="33" spans="1:33" s="29" customFormat="1" ht="16.2" hidden="1" customHeight="1" thickBot="1" x14ac:dyDescent="0.35">
      <c r="A33" s="21" t="s">
        <v>74</v>
      </c>
      <c r="B33" s="22">
        <f t="shared" si="0"/>
        <v>7</v>
      </c>
      <c r="C33" s="23"/>
      <c r="D33" s="23"/>
      <c r="E33" s="23"/>
      <c r="F33" s="23"/>
      <c r="G33" s="24">
        <f t="shared" si="20"/>
        <v>0</v>
      </c>
      <c r="H33" s="25">
        <f t="shared" si="21"/>
        <v>0</v>
      </c>
      <c r="I33" s="26">
        <f t="shared" si="22"/>
        <v>0</v>
      </c>
      <c r="J33" s="27"/>
      <c r="K33" s="27">
        <f t="shared" si="23"/>
        <v>0</v>
      </c>
      <c r="L33" s="27"/>
      <c r="M33" s="27">
        <f t="shared" si="24"/>
        <v>0</v>
      </c>
      <c r="N33" s="27"/>
      <c r="O33" s="27">
        <f t="shared" si="25"/>
        <v>0</v>
      </c>
      <c r="P33" s="27"/>
      <c r="Q33" s="27">
        <f t="shared" si="26"/>
        <v>0</v>
      </c>
      <c r="R33" s="27"/>
      <c r="S33" s="27">
        <f t="shared" si="27"/>
        <v>0</v>
      </c>
      <c r="T33" s="27"/>
      <c r="U33" s="27">
        <f t="shared" si="28"/>
        <v>0</v>
      </c>
      <c r="V33" s="27"/>
      <c r="W33" s="27">
        <f t="shared" si="29"/>
        <v>0</v>
      </c>
      <c r="X33" s="27"/>
      <c r="Y33" s="27">
        <f t="shared" si="30"/>
        <v>0</v>
      </c>
      <c r="Z33" s="28">
        <f t="shared" si="31"/>
        <v>0</v>
      </c>
      <c r="AA33" s="28">
        <f t="shared" si="32"/>
        <v>0</v>
      </c>
      <c r="AB33" s="28">
        <f t="shared" si="33"/>
        <v>0</v>
      </c>
      <c r="AC33" s="28">
        <f t="shared" si="34"/>
        <v>0</v>
      </c>
      <c r="AD33" s="28">
        <f t="shared" si="35"/>
        <v>0</v>
      </c>
      <c r="AE33" s="28">
        <f t="shared" si="36"/>
        <v>0</v>
      </c>
      <c r="AF33" s="28">
        <f t="shared" si="37"/>
        <v>0</v>
      </c>
      <c r="AG33" s="28">
        <f t="shared" si="38"/>
        <v>0</v>
      </c>
    </row>
    <row r="34" spans="1:33" s="29" customFormat="1" ht="16.2" hidden="1" customHeight="1" thickBot="1" x14ac:dyDescent="0.35">
      <c r="A34" s="21" t="s">
        <v>74</v>
      </c>
      <c r="B34" s="22">
        <f t="shared" si="0"/>
        <v>7</v>
      </c>
      <c r="C34" s="31"/>
      <c r="D34" s="32"/>
      <c r="E34" s="33"/>
      <c r="F34" s="33"/>
      <c r="G34" s="24">
        <f t="shared" si="20"/>
        <v>0</v>
      </c>
      <c r="H34" s="25">
        <f t="shared" si="21"/>
        <v>0</v>
      </c>
      <c r="I34" s="26">
        <f t="shared" si="22"/>
        <v>0</v>
      </c>
      <c r="J34" s="27"/>
      <c r="K34" s="27">
        <f t="shared" si="23"/>
        <v>0</v>
      </c>
      <c r="L34" s="27"/>
      <c r="M34" s="27">
        <f t="shared" si="24"/>
        <v>0</v>
      </c>
      <c r="N34" s="27"/>
      <c r="O34" s="27">
        <f t="shared" si="25"/>
        <v>0</v>
      </c>
      <c r="P34" s="27"/>
      <c r="Q34" s="27">
        <f t="shared" si="26"/>
        <v>0</v>
      </c>
      <c r="R34" s="27"/>
      <c r="S34" s="27">
        <f t="shared" si="27"/>
        <v>0</v>
      </c>
      <c r="T34" s="27"/>
      <c r="U34" s="27">
        <f t="shared" si="28"/>
        <v>0</v>
      </c>
      <c r="V34" s="27"/>
      <c r="W34" s="27">
        <f t="shared" si="29"/>
        <v>0</v>
      </c>
      <c r="X34" s="27"/>
      <c r="Y34" s="27">
        <f t="shared" si="30"/>
        <v>0</v>
      </c>
      <c r="Z34" s="28">
        <f t="shared" si="31"/>
        <v>0</v>
      </c>
      <c r="AA34" s="28">
        <f t="shared" si="32"/>
        <v>0</v>
      </c>
      <c r="AB34" s="28">
        <f t="shared" si="33"/>
        <v>0</v>
      </c>
      <c r="AC34" s="28">
        <f t="shared" si="34"/>
        <v>0</v>
      </c>
      <c r="AD34" s="28">
        <f t="shared" si="35"/>
        <v>0</v>
      </c>
      <c r="AE34" s="28">
        <f t="shared" si="36"/>
        <v>0</v>
      </c>
      <c r="AF34" s="28">
        <f t="shared" si="37"/>
        <v>0</v>
      </c>
      <c r="AG34" s="28">
        <f t="shared" si="38"/>
        <v>0</v>
      </c>
    </row>
    <row r="35" spans="1:33" ht="16.2" thickBot="1" x14ac:dyDescent="0.35">
      <c r="A35" s="34"/>
      <c r="B35" s="35"/>
      <c r="C35" s="36"/>
      <c r="D35" s="37"/>
      <c r="E35" s="38"/>
      <c r="F35" s="39"/>
      <c r="G35" s="41"/>
      <c r="H35" s="39"/>
      <c r="I35" s="39"/>
      <c r="J35" s="39"/>
      <c r="K35" s="39"/>
      <c r="L35" s="41"/>
      <c r="M35" s="41"/>
      <c r="N35" s="41"/>
      <c r="O35" s="41"/>
      <c r="P35" s="41"/>
      <c r="Q35" s="41"/>
      <c r="R35" s="39"/>
      <c r="S35" s="39"/>
      <c r="T35" s="39"/>
      <c r="U35" s="39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s="29" customFormat="1" ht="16.2" thickBot="1" x14ac:dyDescent="0.35">
      <c r="A36" s="21" t="s">
        <v>76</v>
      </c>
      <c r="B36" s="22">
        <f t="shared" ref="B36:B46" si="39">RANK(G36,$G$36:$G$77,0)</f>
        <v>1</v>
      </c>
      <c r="C36" s="23" t="s">
        <v>106</v>
      </c>
      <c r="D36" s="23" t="s">
        <v>107</v>
      </c>
      <c r="E36" s="23" t="s">
        <v>75</v>
      </c>
      <c r="F36" s="23" t="s">
        <v>44</v>
      </c>
      <c r="G36" s="24">
        <f t="shared" ref="G36:G46" si="40">SUMPRODUCT(LARGE(Z36:AG36,ROW($1:$4)))</f>
        <v>165</v>
      </c>
      <c r="H36" s="25">
        <f t="shared" ref="H36:H46" si="41">SUM(M36,W36,K36,U36,S36,O36,Q36,Y36)</f>
        <v>165</v>
      </c>
      <c r="I36" s="26">
        <f t="shared" ref="I36:I46" si="42">COUNTA(L36,V36,J36,T36,R36,N36,P36,X36)</f>
        <v>3</v>
      </c>
      <c r="J36" s="27" t="s">
        <v>35</v>
      </c>
      <c r="K36" s="27">
        <f t="shared" ref="K36:K46" si="43">IF(J36="Or",90,IF(J36="Argent",50,IF(J36="Bronze",40,IF(J36="Cinq",15,IF(J36="Sept",5,0)))))</f>
        <v>50</v>
      </c>
      <c r="L36" s="27"/>
      <c r="M36" s="27">
        <f t="shared" ref="M36:M46" si="44">IF(L36="Or",90,IF(L36="Argent",50,IF(L36="Bronze",40,IF(L36="Cinq",15,IF(L36="Sept",5,0)))))</f>
        <v>0</v>
      </c>
      <c r="N36" s="27"/>
      <c r="O36" s="27">
        <f t="shared" ref="O36:O46" si="45">IF(N36="Or",90,IF(N36="Argent",50,IF(N36="Bronze",40,IF(N36="Cinq",15,IF(N36="Sept",5,0)))))</f>
        <v>0</v>
      </c>
      <c r="P36" s="27"/>
      <c r="Q36" s="27">
        <f t="shared" ref="Q36:Q46" si="46">IF(P36="Or",90,IF(P36="Argent",50,IF(P36="Bronze",40,IF(P36="Cinq",15,IF(P36="Sept",5,0)))))</f>
        <v>0</v>
      </c>
      <c r="R36" s="27" t="s">
        <v>34</v>
      </c>
      <c r="S36" s="27">
        <f t="shared" ref="S36:S46" si="47">IF(R36="Or",90,IF(R36="Argent",50,IF(R36="Bronze",40,IF(R36="Cinq",15,IF(R36="Sept",5,0)))))</f>
        <v>90</v>
      </c>
      <c r="T36" s="27" t="s">
        <v>41</v>
      </c>
      <c r="U36" s="27">
        <f t="shared" ref="U36:U46" si="48">IF(T36="Or",160,IF(T36="Argent",90,IF(T36="Bronze",70,IF(T36="Cinq",25,IF(T36="Sept",10,0)))))</f>
        <v>25</v>
      </c>
      <c r="V36" s="27"/>
      <c r="W36" s="27">
        <f t="shared" ref="W36:W46" si="49">IF(V36="Or",90,IF(V36="Argent",50,IF(V36="Bronze",40,IF(V36="Cinq",15,IF(V36="Sept",5,0)))))</f>
        <v>0</v>
      </c>
      <c r="X36" s="27"/>
      <c r="Y36" s="27">
        <f t="shared" ref="Y36:Y46" si="50">IF(X36="Or",90,IF(X36="Argent",50,IF(X36="Bronze",40,IF(X36="Cinq",15,IF(X36="Sept",5,0)))))</f>
        <v>0</v>
      </c>
      <c r="Z36" s="28">
        <f t="shared" ref="Z36:Z46" si="51">K36</f>
        <v>50</v>
      </c>
      <c r="AA36" s="28">
        <f t="shared" ref="AA36:AA46" si="52">S36</f>
        <v>90</v>
      </c>
      <c r="AB36" s="28">
        <f t="shared" ref="AB36:AB46" si="53">U36</f>
        <v>25</v>
      </c>
      <c r="AC36" s="28">
        <f t="shared" ref="AC36:AC46" si="54">W36</f>
        <v>0</v>
      </c>
      <c r="AD36" s="28">
        <f t="shared" ref="AD36:AD46" si="55">M36</f>
        <v>0</v>
      </c>
      <c r="AE36" s="28">
        <f t="shared" ref="AE36:AE46" si="56">O36</f>
        <v>0</v>
      </c>
      <c r="AF36" s="28">
        <f t="shared" ref="AF36:AF46" si="57">Q36</f>
        <v>0</v>
      </c>
      <c r="AG36" s="28">
        <f t="shared" ref="AG36:AG46" si="58">Y36</f>
        <v>0</v>
      </c>
    </row>
    <row r="37" spans="1:33" s="29" customFormat="1" ht="16.2" thickBot="1" x14ac:dyDescent="0.35">
      <c r="A37" s="21" t="s">
        <v>76</v>
      </c>
      <c r="B37" s="22">
        <f t="shared" si="39"/>
        <v>2</v>
      </c>
      <c r="C37" s="29" t="s">
        <v>151</v>
      </c>
      <c r="D37" s="23" t="s">
        <v>152</v>
      </c>
      <c r="E37" s="23" t="s">
        <v>37</v>
      </c>
      <c r="F37" s="23" t="s">
        <v>121</v>
      </c>
      <c r="G37" s="24">
        <f t="shared" si="40"/>
        <v>130</v>
      </c>
      <c r="H37" s="25">
        <f t="shared" si="41"/>
        <v>130</v>
      </c>
      <c r="I37" s="26">
        <f t="shared" si="42"/>
        <v>2</v>
      </c>
      <c r="J37" s="27"/>
      <c r="K37" s="27">
        <f t="shared" si="43"/>
        <v>0</v>
      </c>
      <c r="L37" s="27" t="s">
        <v>38</v>
      </c>
      <c r="M37" s="27">
        <f t="shared" si="44"/>
        <v>40</v>
      </c>
      <c r="N37" s="27" t="s">
        <v>34</v>
      </c>
      <c r="O37" s="27">
        <f t="shared" si="45"/>
        <v>90</v>
      </c>
      <c r="P37" s="27"/>
      <c r="Q37" s="27">
        <f t="shared" si="46"/>
        <v>0</v>
      </c>
      <c r="R37" s="27"/>
      <c r="S37" s="27">
        <f t="shared" si="47"/>
        <v>0</v>
      </c>
      <c r="T37" s="27"/>
      <c r="U37" s="27">
        <f t="shared" si="48"/>
        <v>0</v>
      </c>
      <c r="V37" s="27"/>
      <c r="W37" s="27">
        <f t="shared" si="49"/>
        <v>0</v>
      </c>
      <c r="X37" s="27"/>
      <c r="Y37" s="27">
        <f t="shared" si="50"/>
        <v>0</v>
      </c>
      <c r="Z37" s="28">
        <f t="shared" si="51"/>
        <v>0</v>
      </c>
      <c r="AA37" s="28">
        <f t="shared" si="52"/>
        <v>0</v>
      </c>
      <c r="AB37" s="28">
        <f t="shared" si="53"/>
        <v>0</v>
      </c>
      <c r="AC37" s="28">
        <f t="shared" si="54"/>
        <v>0</v>
      </c>
      <c r="AD37" s="28">
        <f t="shared" si="55"/>
        <v>40</v>
      </c>
      <c r="AE37" s="28">
        <f t="shared" si="56"/>
        <v>90</v>
      </c>
      <c r="AF37" s="28">
        <f t="shared" si="57"/>
        <v>0</v>
      </c>
      <c r="AG37" s="28">
        <f t="shared" si="58"/>
        <v>0</v>
      </c>
    </row>
    <row r="38" spans="1:33" s="29" customFormat="1" ht="16.2" thickBot="1" x14ac:dyDescent="0.35">
      <c r="A38" s="21" t="s">
        <v>76</v>
      </c>
      <c r="B38" s="22">
        <f t="shared" si="39"/>
        <v>3</v>
      </c>
      <c r="C38" s="23" t="s">
        <v>185</v>
      </c>
      <c r="D38" s="23" t="s">
        <v>186</v>
      </c>
      <c r="E38" s="23" t="s">
        <v>43</v>
      </c>
      <c r="F38" s="23" t="s">
        <v>44</v>
      </c>
      <c r="G38" s="24">
        <f t="shared" si="40"/>
        <v>120</v>
      </c>
      <c r="H38" s="25">
        <f t="shared" si="41"/>
        <v>120</v>
      </c>
      <c r="I38" s="26">
        <f t="shared" si="42"/>
        <v>3</v>
      </c>
      <c r="J38" s="27" t="s">
        <v>38</v>
      </c>
      <c r="K38" s="27">
        <f t="shared" si="43"/>
        <v>40</v>
      </c>
      <c r="L38" s="27"/>
      <c r="M38" s="27">
        <f t="shared" si="44"/>
        <v>0</v>
      </c>
      <c r="N38" s="27"/>
      <c r="O38" s="27">
        <f t="shared" si="45"/>
        <v>0</v>
      </c>
      <c r="P38" s="27"/>
      <c r="Q38" s="27">
        <f t="shared" si="46"/>
        <v>0</v>
      </c>
      <c r="R38" s="27" t="s">
        <v>38</v>
      </c>
      <c r="S38" s="27">
        <f t="shared" si="47"/>
        <v>40</v>
      </c>
      <c r="T38" s="27"/>
      <c r="U38" s="27">
        <f t="shared" si="48"/>
        <v>0</v>
      </c>
      <c r="V38" s="27" t="s">
        <v>38</v>
      </c>
      <c r="W38" s="27">
        <f t="shared" si="49"/>
        <v>40</v>
      </c>
      <c r="X38" s="27"/>
      <c r="Y38" s="27">
        <f t="shared" si="50"/>
        <v>0</v>
      </c>
      <c r="Z38" s="28">
        <f t="shared" si="51"/>
        <v>40</v>
      </c>
      <c r="AA38" s="28">
        <f t="shared" si="52"/>
        <v>40</v>
      </c>
      <c r="AB38" s="28">
        <f t="shared" si="53"/>
        <v>0</v>
      </c>
      <c r="AC38" s="28">
        <f t="shared" si="54"/>
        <v>40</v>
      </c>
      <c r="AD38" s="28">
        <f t="shared" si="55"/>
        <v>0</v>
      </c>
      <c r="AE38" s="28">
        <f t="shared" si="56"/>
        <v>0</v>
      </c>
      <c r="AF38" s="28">
        <f t="shared" si="57"/>
        <v>0</v>
      </c>
      <c r="AG38" s="28">
        <f t="shared" si="58"/>
        <v>0</v>
      </c>
    </row>
    <row r="39" spans="1:33" s="29" customFormat="1" ht="16.2" thickBot="1" x14ac:dyDescent="0.35">
      <c r="A39" s="21" t="s">
        <v>76</v>
      </c>
      <c r="B39" s="22">
        <f t="shared" si="39"/>
        <v>4</v>
      </c>
      <c r="C39" s="23" t="s">
        <v>328</v>
      </c>
      <c r="D39" s="23" t="s">
        <v>329</v>
      </c>
      <c r="E39" s="23" t="s">
        <v>150</v>
      </c>
      <c r="F39" s="23" t="s">
        <v>121</v>
      </c>
      <c r="G39" s="24">
        <f t="shared" si="40"/>
        <v>50</v>
      </c>
      <c r="H39" s="25">
        <f t="shared" si="41"/>
        <v>50</v>
      </c>
      <c r="I39" s="26">
        <f t="shared" si="42"/>
        <v>1</v>
      </c>
      <c r="J39" s="27"/>
      <c r="K39" s="27">
        <f t="shared" si="43"/>
        <v>0</v>
      </c>
      <c r="L39" s="27"/>
      <c r="M39" s="27">
        <f t="shared" si="44"/>
        <v>0</v>
      </c>
      <c r="N39" s="27" t="s">
        <v>35</v>
      </c>
      <c r="O39" s="27">
        <f t="shared" si="45"/>
        <v>50</v>
      </c>
      <c r="P39" s="27"/>
      <c r="Q39" s="27">
        <f t="shared" si="46"/>
        <v>0</v>
      </c>
      <c r="R39" s="27"/>
      <c r="S39" s="27">
        <f t="shared" si="47"/>
        <v>0</v>
      </c>
      <c r="T39" s="27"/>
      <c r="U39" s="27">
        <f t="shared" si="48"/>
        <v>0</v>
      </c>
      <c r="V39" s="27"/>
      <c r="W39" s="27">
        <f t="shared" si="49"/>
        <v>0</v>
      </c>
      <c r="X39" s="27"/>
      <c r="Y39" s="27">
        <f t="shared" si="50"/>
        <v>0</v>
      </c>
      <c r="Z39" s="28">
        <f t="shared" si="51"/>
        <v>0</v>
      </c>
      <c r="AA39" s="28">
        <f t="shared" si="52"/>
        <v>0</v>
      </c>
      <c r="AB39" s="28">
        <f t="shared" si="53"/>
        <v>0</v>
      </c>
      <c r="AC39" s="28">
        <f t="shared" si="54"/>
        <v>0</v>
      </c>
      <c r="AD39" s="28">
        <f t="shared" si="55"/>
        <v>0</v>
      </c>
      <c r="AE39" s="28">
        <f t="shared" si="56"/>
        <v>50</v>
      </c>
      <c r="AF39" s="28">
        <f t="shared" si="57"/>
        <v>0</v>
      </c>
      <c r="AG39" s="28">
        <f t="shared" si="58"/>
        <v>0</v>
      </c>
    </row>
    <row r="40" spans="1:33" s="29" customFormat="1" ht="16.2" thickBot="1" x14ac:dyDescent="0.35">
      <c r="A40" s="21" t="s">
        <v>76</v>
      </c>
      <c r="B40" s="22">
        <f t="shared" si="39"/>
        <v>4</v>
      </c>
      <c r="C40" s="29" t="s">
        <v>511</v>
      </c>
      <c r="D40" s="23" t="s">
        <v>512</v>
      </c>
      <c r="E40" s="23" t="s">
        <v>513</v>
      </c>
      <c r="F40" s="23" t="s">
        <v>55</v>
      </c>
      <c r="G40" s="24">
        <f t="shared" si="40"/>
        <v>50</v>
      </c>
      <c r="H40" s="25">
        <f t="shared" si="41"/>
        <v>50</v>
      </c>
      <c r="I40" s="26">
        <f t="shared" si="42"/>
        <v>1</v>
      </c>
      <c r="J40" s="27"/>
      <c r="K40" s="27">
        <f t="shared" si="43"/>
        <v>0</v>
      </c>
      <c r="L40" s="27"/>
      <c r="M40" s="27">
        <f t="shared" si="44"/>
        <v>0</v>
      </c>
      <c r="N40" s="27"/>
      <c r="O40" s="27">
        <f t="shared" si="45"/>
        <v>0</v>
      </c>
      <c r="P40" s="27"/>
      <c r="Q40" s="27">
        <f t="shared" si="46"/>
        <v>0</v>
      </c>
      <c r="R40" s="27" t="s">
        <v>35</v>
      </c>
      <c r="S40" s="27">
        <f t="shared" si="47"/>
        <v>50</v>
      </c>
      <c r="T40" s="27"/>
      <c r="U40" s="27">
        <f t="shared" si="48"/>
        <v>0</v>
      </c>
      <c r="V40" s="27"/>
      <c r="W40" s="27">
        <f t="shared" si="49"/>
        <v>0</v>
      </c>
      <c r="X40" s="27"/>
      <c r="Y40" s="27">
        <f t="shared" si="50"/>
        <v>0</v>
      </c>
      <c r="Z40" s="28">
        <f t="shared" si="51"/>
        <v>0</v>
      </c>
      <c r="AA40" s="28">
        <f t="shared" si="52"/>
        <v>50</v>
      </c>
      <c r="AB40" s="28">
        <f t="shared" si="53"/>
        <v>0</v>
      </c>
      <c r="AC40" s="28">
        <f t="shared" si="54"/>
        <v>0</v>
      </c>
      <c r="AD40" s="28">
        <f t="shared" si="55"/>
        <v>0</v>
      </c>
      <c r="AE40" s="28">
        <f t="shared" si="56"/>
        <v>0</v>
      </c>
      <c r="AF40" s="28">
        <f t="shared" si="57"/>
        <v>0</v>
      </c>
      <c r="AG40" s="28">
        <f t="shared" si="58"/>
        <v>0</v>
      </c>
    </row>
    <row r="41" spans="1:33" s="29" customFormat="1" ht="16.2" thickBot="1" x14ac:dyDescent="0.35">
      <c r="A41" s="21" t="s">
        <v>76</v>
      </c>
      <c r="B41" s="22">
        <f t="shared" si="39"/>
        <v>6</v>
      </c>
      <c r="C41" s="23" t="s">
        <v>310</v>
      </c>
      <c r="D41" s="23" t="s">
        <v>311</v>
      </c>
      <c r="E41" s="23" t="s">
        <v>282</v>
      </c>
      <c r="F41" s="23" t="s">
        <v>121</v>
      </c>
      <c r="G41" s="24">
        <f t="shared" si="40"/>
        <v>40</v>
      </c>
      <c r="H41" s="25">
        <f t="shared" si="41"/>
        <v>40</v>
      </c>
      <c r="I41" s="26">
        <f t="shared" si="42"/>
        <v>1</v>
      </c>
      <c r="J41" s="27"/>
      <c r="K41" s="27">
        <f t="shared" si="43"/>
        <v>0</v>
      </c>
      <c r="L41" s="27"/>
      <c r="M41" s="27">
        <f t="shared" si="44"/>
        <v>0</v>
      </c>
      <c r="N41" s="27" t="s">
        <v>38</v>
      </c>
      <c r="O41" s="27">
        <f t="shared" si="45"/>
        <v>40</v>
      </c>
      <c r="P41" s="27"/>
      <c r="Q41" s="27">
        <f t="shared" si="46"/>
        <v>0</v>
      </c>
      <c r="R41" s="27"/>
      <c r="S41" s="27">
        <f t="shared" si="47"/>
        <v>0</v>
      </c>
      <c r="T41" s="27"/>
      <c r="U41" s="27">
        <f t="shared" si="48"/>
        <v>0</v>
      </c>
      <c r="V41" s="27"/>
      <c r="W41" s="27">
        <f t="shared" si="49"/>
        <v>0</v>
      </c>
      <c r="X41" s="27"/>
      <c r="Y41" s="27">
        <f t="shared" si="50"/>
        <v>0</v>
      </c>
      <c r="Z41" s="28">
        <f t="shared" si="51"/>
        <v>0</v>
      </c>
      <c r="AA41" s="28">
        <f t="shared" si="52"/>
        <v>0</v>
      </c>
      <c r="AB41" s="28">
        <f t="shared" si="53"/>
        <v>0</v>
      </c>
      <c r="AC41" s="28">
        <f t="shared" si="54"/>
        <v>0</v>
      </c>
      <c r="AD41" s="28">
        <f t="shared" si="55"/>
        <v>0</v>
      </c>
      <c r="AE41" s="28">
        <f t="shared" si="56"/>
        <v>40</v>
      </c>
      <c r="AF41" s="28">
        <f t="shared" si="57"/>
        <v>0</v>
      </c>
      <c r="AG41" s="28">
        <f t="shared" si="58"/>
        <v>0</v>
      </c>
    </row>
    <row r="42" spans="1:33" s="29" customFormat="1" ht="16.2" thickBot="1" x14ac:dyDescent="0.35">
      <c r="A42" s="21" t="s">
        <v>76</v>
      </c>
      <c r="B42" s="22">
        <f t="shared" si="39"/>
        <v>6</v>
      </c>
      <c r="C42" s="29" t="s">
        <v>774</v>
      </c>
      <c r="D42" s="23" t="s">
        <v>775</v>
      </c>
      <c r="E42" s="23" t="s">
        <v>733</v>
      </c>
      <c r="F42" s="23" t="s">
        <v>45</v>
      </c>
      <c r="G42" s="24">
        <f t="shared" si="40"/>
        <v>40</v>
      </c>
      <c r="H42" s="25">
        <f t="shared" si="41"/>
        <v>40</v>
      </c>
      <c r="I42" s="26">
        <f t="shared" si="42"/>
        <v>1</v>
      </c>
      <c r="J42" s="27"/>
      <c r="K42" s="27">
        <f t="shared" si="43"/>
        <v>0</v>
      </c>
      <c r="L42" s="27"/>
      <c r="M42" s="27">
        <f t="shared" si="44"/>
        <v>0</v>
      </c>
      <c r="N42" s="27"/>
      <c r="O42" s="27">
        <f t="shared" si="45"/>
        <v>0</v>
      </c>
      <c r="P42" s="27"/>
      <c r="Q42" s="27">
        <f t="shared" si="46"/>
        <v>0</v>
      </c>
      <c r="R42" s="27"/>
      <c r="S42" s="27">
        <f t="shared" si="47"/>
        <v>0</v>
      </c>
      <c r="T42" s="27"/>
      <c r="U42" s="27">
        <f t="shared" si="48"/>
        <v>0</v>
      </c>
      <c r="V42" s="27" t="s">
        <v>38</v>
      </c>
      <c r="W42" s="27">
        <f t="shared" si="49"/>
        <v>40</v>
      </c>
      <c r="X42" s="27"/>
      <c r="Y42" s="27">
        <f t="shared" si="50"/>
        <v>0</v>
      </c>
      <c r="Z42" s="28">
        <f t="shared" si="51"/>
        <v>0</v>
      </c>
      <c r="AA42" s="28">
        <f t="shared" si="52"/>
        <v>0</v>
      </c>
      <c r="AB42" s="28">
        <f t="shared" si="53"/>
        <v>0</v>
      </c>
      <c r="AC42" s="28">
        <f t="shared" si="54"/>
        <v>40</v>
      </c>
      <c r="AD42" s="28">
        <f t="shared" si="55"/>
        <v>0</v>
      </c>
      <c r="AE42" s="28">
        <f t="shared" si="56"/>
        <v>0</v>
      </c>
      <c r="AF42" s="28">
        <f t="shared" si="57"/>
        <v>0</v>
      </c>
      <c r="AG42" s="28">
        <f t="shared" si="58"/>
        <v>0</v>
      </c>
    </row>
    <row r="43" spans="1:33" s="29" customFormat="1" ht="16.2" thickBot="1" x14ac:dyDescent="0.35">
      <c r="A43" s="21" t="s">
        <v>76</v>
      </c>
      <c r="B43" s="22">
        <f t="shared" si="39"/>
        <v>8</v>
      </c>
      <c r="C43" s="23" t="s">
        <v>148</v>
      </c>
      <c r="D43" s="23" t="s">
        <v>149</v>
      </c>
      <c r="E43" s="23" t="s">
        <v>85</v>
      </c>
      <c r="F43" s="23" t="s">
        <v>40</v>
      </c>
      <c r="G43" s="24">
        <f t="shared" si="40"/>
        <v>30</v>
      </c>
      <c r="H43" s="25">
        <f t="shared" si="41"/>
        <v>30</v>
      </c>
      <c r="I43" s="26">
        <f t="shared" si="42"/>
        <v>2</v>
      </c>
      <c r="J43" s="27" t="s">
        <v>41</v>
      </c>
      <c r="K43" s="27">
        <f t="shared" si="43"/>
        <v>15</v>
      </c>
      <c r="L43" s="27"/>
      <c r="M43" s="27">
        <f t="shared" si="44"/>
        <v>0</v>
      </c>
      <c r="N43" s="27"/>
      <c r="O43" s="27">
        <f t="shared" si="45"/>
        <v>0</v>
      </c>
      <c r="P43" s="27"/>
      <c r="Q43" s="27">
        <f t="shared" si="46"/>
        <v>0</v>
      </c>
      <c r="R43" s="27" t="s">
        <v>41</v>
      </c>
      <c r="S43" s="27">
        <f t="shared" si="47"/>
        <v>15</v>
      </c>
      <c r="T43" s="27"/>
      <c r="U43" s="27">
        <f t="shared" si="48"/>
        <v>0</v>
      </c>
      <c r="V43" s="27"/>
      <c r="W43" s="27">
        <f t="shared" si="49"/>
        <v>0</v>
      </c>
      <c r="X43" s="27"/>
      <c r="Y43" s="27">
        <f t="shared" si="50"/>
        <v>0</v>
      </c>
      <c r="Z43" s="28">
        <f t="shared" si="51"/>
        <v>15</v>
      </c>
      <c r="AA43" s="28">
        <f t="shared" si="52"/>
        <v>15</v>
      </c>
      <c r="AB43" s="28">
        <f t="shared" si="53"/>
        <v>0</v>
      </c>
      <c r="AC43" s="28">
        <f t="shared" si="54"/>
        <v>0</v>
      </c>
      <c r="AD43" s="28">
        <f t="shared" si="55"/>
        <v>0</v>
      </c>
      <c r="AE43" s="28">
        <f t="shared" si="56"/>
        <v>0</v>
      </c>
      <c r="AF43" s="28">
        <f t="shared" si="57"/>
        <v>0</v>
      </c>
      <c r="AG43" s="28">
        <f t="shared" si="58"/>
        <v>0</v>
      </c>
    </row>
    <row r="44" spans="1:33" s="29" customFormat="1" ht="16.2" thickBot="1" x14ac:dyDescent="0.35">
      <c r="A44" s="21" t="s">
        <v>76</v>
      </c>
      <c r="B44" s="22">
        <f t="shared" si="39"/>
        <v>9</v>
      </c>
      <c r="C44" s="23" t="s">
        <v>330</v>
      </c>
      <c r="D44" s="23" t="s">
        <v>331</v>
      </c>
      <c r="E44" s="23" t="s">
        <v>332</v>
      </c>
      <c r="F44" s="23" t="s">
        <v>121</v>
      </c>
      <c r="G44" s="24">
        <f t="shared" si="40"/>
        <v>15</v>
      </c>
      <c r="H44" s="25">
        <f t="shared" si="41"/>
        <v>15</v>
      </c>
      <c r="I44" s="26">
        <f t="shared" si="42"/>
        <v>1</v>
      </c>
      <c r="J44" s="27"/>
      <c r="K44" s="27">
        <f t="shared" si="43"/>
        <v>0</v>
      </c>
      <c r="L44" s="27"/>
      <c r="M44" s="27">
        <f t="shared" si="44"/>
        <v>0</v>
      </c>
      <c r="N44" s="27" t="s">
        <v>41</v>
      </c>
      <c r="O44" s="27">
        <f t="shared" si="45"/>
        <v>15</v>
      </c>
      <c r="P44" s="27"/>
      <c r="Q44" s="27">
        <f t="shared" si="46"/>
        <v>0</v>
      </c>
      <c r="R44" s="27"/>
      <c r="S44" s="27">
        <f t="shared" si="47"/>
        <v>0</v>
      </c>
      <c r="T44" s="27"/>
      <c r="U44" s="27">
        <f t="shared" si="48"/>
        <v>0</v>
      </c>
      <c r="V44" s="27"/>
      <c r="W44" s="27">
        <f t="shared" si="49"/>
        <v>0</v>
      </c>
      <c r="X44" s="27"/>
      <c r="Y44" s="27">
        <f t="shared" si="50"/>
        <v>0</v>
      </c>
      <c r="Z44" s="28">
        <f t="shared" si="51"/>
        <v>0</v>
      </c>
      <c r="AA44" s="28">
        <f t="shared" si="52"/>
        <v>0</v>
      </c>
      <c r="AB44" s="28">
        <f t="shared" si="53"/>
        <v>0</v>
      </c>
      <c r="AC44" s="28">
        <f t="shared" si="54"/>
        <v>0</v>
      </c>
      <c r="AD44" s="28">
        <f t="shared" si="55"/>
        <v>0</v>
      </c>
      <c r="AE44" s="28">
        <f t="shared" si="56"/>
        <v>15</v>
      </c>
      <c r="AF44" s="28">
        <f t="shared" si="57"/>
        <v>0</v>
      </c>
      <c r="AG44" s="28">
        <f t="shared" si="58"/>
        <v>0</v>
      </c>
    </row>
    <row r="45" spans="1:33" s="29" customFormat="1" ht="16.2" customHeight="1" thickBot="1" x14ac:dyDescent="0.35">
      <c r="A45" s="21" t="s">
        <v>76</v>
      </c>
      <c r="B45" s="22">
        <f t="shared" si="39"/>
        <v>9</v>
      </c>
      <c r="C45" s="23" t="s">
        <v>333</v>
      </c>
      <c r="D45" s="23" t="s">
        <v>334</v>
      </c>
      <c r="E45" s="23" t="s">
        <v>282</v>
      </c>
      <c r="F45" s="23" t="s">
        <v>121</v>
      </c>
      <c r="G45" s="24">
        <f t="shared" si="40"/>
        <v>15</v>
      </c>
      <c r="H45" s="25">
        <f t="shared" si="41"/>
        <v>15</v>
      </c>
      <c r="I45" s="26">
        <f t="shared" si="42"/>
        <v>1</v>
      </c>
      <c r="J45" s="27"/>
      <c r="K45" s="27">
        <f t="shared" si="43"/>
        <v>0</v>
      </c>
      <c r="L45" s="27"/>
      <c r="M45" s="27">
        <f t="shared" si="44"/>
        <v>0</v>
      </c>
      <c r="N45" s="27" t="s">
        <v>41</v>
      </c>
      <c r="O45" s="27">
        <f t="shared" si="45"/>
        <v>15</v>
      </c>
      <c r="P45" s="27"/>
      <c r="Q45" s="27">
        <f t="shared" si="46"/>
        <v>0</v>
      </c>
      <c r="R45" s="27"/>
      <c r="S45" s="27">
        <f t="shared" si="47"/>
        <v>0</v>
      </c>
      <c r="T45" s="27"/>
      <c r="U45" s="27">
        <f t="shared" si="48"/>
        <v>0</v>
      </c>
      <c r="V45" s="27"/>
      <c r="W45" s="27">
        <f t="shared" si="49"/>
        <v>0</v>
      </c>
      <c r="X45" s="27"/>
      <c r="Y45" s="27">
        <f t="shared" si="50"/>
        <v>0</v>
      </c>
      <c r="Z45" s="28">
        <f t="shared" si="51"/>
        <v>0</v>
      </c>
      <c r="AA45" s="28">
        <f t="shared" si="52"/>
        <v>0</v>
      </c>
      <c r="AB45" s="28">
        <f t="shared" si="53"/>
        <v>0</v>
      </c>
      <c r="AC45" s="28">
        <f t="shared" si="54"/>
        <v>0</v>
      </c>
      <c r="AD45" s="28">
        <f t="shared" si="55"/>
        <v>0</v>
      </c>
      <c r="AE45" s="28">
        <f t="shared" si="56"/>
        <v>15</v>
      </c>
      <c r="AF45" s="28">
        <f t="shared" si="57"/>
        <v>0</v>
      </c>
      <c r="AG45" s="28">
        <f t="shared" si="58"/>
        <v>0</v>
      </c>
    </row>
    <row r="46" spans="1:33" s="29" customFormat="1" ht="16.2" customHeight="1" thickBot="1" x14ac:dyDescent="0.35">
      <c r="A46" s="21" t="s">
        <v>76</v>
      </c>
      <c r="B46" s="22">
        <f t="shared" si="39"/>
        <v>11</v>
      </c>
      <c r="C46" s="29" t="s">
        <v>514</v>
      </c>
      <c r="D46" s="23" t="s">
        <v>515</v>
      </c>
      <c r="E46" s="23" t="s">
        <v>50</v>
      </c>
      <c r="F46" s="23" t="s">
        <v>40</v>
      </c>
      <c r="G46" s="24">
        <f t="shared" si="40"/>
        <v>5</v>
      </c>
      <c r="H46" s="25">
        <f t="shared" si="41"/>
        <v>5</v>
      </c>
      <c r="I46" s="26">
        <f t="shared" si="42"/>
        <v>1</v>
      </c>
      <c r="J46" s="27"/>
      <c r="K46" s="27">
        <f t="shared" si="43"/>
        <v>0</v>
      </c>
      <c r="L46" s="27"/>
      <c r="M46" s="27">
        <f t="shared" si="44"/>
        <v>0</v>
      </c>
      <c r="N46" s="27"/>
      <c r="O46" s="27">
        <f t="shared" si="45"/>
        <v>0</v>
      </c>
      <c r="P46" s="27"/>
      <c r="Q46" s="27">
        <f t="shared" si="46"/>
        <v>0</v>
      </c>
      <c r="R46" s="27" t="s">
        <v>39</v>
      </c>
      <c r="S46" s="27">
        <f t="shared" si="47"/>
        <v>5</v>
      </c>
      <c r="T46" s="27"/>
      <c r="U46" s="27">
        <f t="shared" si="48"/>
        <v>0</v>
      </c>
      <c r="V46" s="27"/>
      <c r="W46" s="27">
        <f t="shared" si="49"/>
        <v>0</v>
      </c>
      <c r="X46" s="27"/>
      <c r="Y46" s="27">
        <f t="shared" si="50"/>
        <v>0</v>
      </c>
      <c r="Z46" s="28">
        <f t="shared" si="51"/>
        <v>0</v>
      </c>
      <c r="AA46" s="28">
        <f t="shared" si="52"/>
        <v>5</v>
      </c>
      <c r="AB46" s="28">
        <f t="shared" si="53"/>
        <v>0</v>
      </c>
      <c r="AC46" s="28">
        <f t="shared" si="54"/>
        <v>0</v>
      </c>
      <c r="AD46" s="28">
        <f t="shared" si="55"/>
        <v>0</v>
      </c>
      <c r="AE46" s="28">
        <f t="shared" si="56"/>
        <v>0</v>
      </c>
      <c r="AF46" s="28">
        <f t="shared" si="57"/>
        <v>0</v>
      </c>
      <c r="AG46" s="28">
        <f t="shared" si="58"/>
        <v>0</v>
      </c>
    </row>
    <row r="47" spans="1:33" s="29" customFormat="1" ht="16.2" hidden="1" customHeight="1" thickBot="1" x14ac:dyDescent="0.35">
      <c r="A47" s="21" t="s">
        <v>76</v>
      </c>
      <c r="B47" s="22">
        <f t="shared" ref="B47:B77" si="59">RANK(G47,$G$36:$G$77,0)</f>
        <v>12</v>
      </c>
      <c r="C47" s="23"/>
      <c r="D47" s="23"/>
      <c r="E47" s="23"/>
      <c r="F47" s="23"/>
      <c r="G47" s="24">
        <f t="shared" ref="G47:G77" si="60">SUMPRODUCT(LARGE(Z47:AG47,ROW($1:$4)))</f>
        <v>0</v>
      </c>
      <c r="H47" s="25">
        <f t="shared" ref="H47:H77" si="61">SUM(M47,W47,K47,U47,S47,O47,Q47,Y47)</f>
        <v>0</v>
      </c>
      <c r="I47" s="26">
        <f t="shared" ref="I47:I77" si="62">COUNTA(L47,V47,J47,T47,R47,N47,P47,X47)</f>
        <v>0</v>
      </c>
      <c r="J47" s="27"/>
      <c r="K47" s="27">
        <f t="shared" ref="K47:K77" si="63">IF(J47="Or",90,IF(J47="Argent",50,IF(J47="Bronze",40,IF(J47="Cinq",15,IF(J47="Sept",5,0)))))</f>
        <v>0</v>
      </c>
      <c r="L47" s="27"/>
      <c r="M47" s="27">
        <f t="shared" ref="M47:M77" si="64">IF(L47="Or",90,IF(L47="Argent",50,IF(L47="Bronze",40,IF(L47="Cinq",15,IF(L47="Sept",5,0)))))</f>
        <v>0</v>
      </c>
      <c r="N47" s="27"/>
      <c r="O47" s="27">
        <f t="shared" ref="O47:O77" si="65">IF(N47="Or",90,IF(N47="Argent",50,IF(N47="Bronze",40,IF(N47="Cinq",15,IF(N47="Sept",5,0)))))</f>
        <v>0</v>
      </c>
      <c r="P47" s="27"/>
      <c r="Q47" s="27">
        <f t="shared" ref="Q47:Q77" si="66">IF(P47="Or",90,IF(P47="Argent",50,IF(P47="Bronze",40,IF(P47="Cinq",15,IF(P47="Sept",5,0)))))</f>
        <v>0</v>
      </c>
      <c r="R47" s="27"/>
      <c r="S47" s="27">
        <f t="shared" ref="S47:S77" si="67">IF(R47="Or",90,IF(R47="Argent",50,IF(R47="Bronze",40,IF(R47="Cinq",15,IF(R47="Sept",5,0)))))</f>
        <v>0</v>
      </c>
      <c r="T47" s="27"/>
      <c r="U47" s="27">
        <f t="shared" si="28"/>
        <v>0</v>
      </c>
      <c r="V47" s="27"/>
      <c r="W47" s="27">
        <f t="shared" ref="W47:W77" si="68">IF(V47="Or",90,IF(V47="Argent",50,IF(V47="Bronze",40,IF(V47="Cinq",15,IF(V47="Sept",5,0)))))</f>
        <v>0</v>
      </c>
      <c r="X47" s="27"/>
      <c r="Y47" s="27">
        <f t="shared" ref="Y47:Y77" si="69">IF(X47="Or",90,IF(X47="Argent",50,IF(X47="Bronze",40,IF(X47="Cinq",15,IF(X47="Sept",5,0)))))</f>
        <v>0</v>
      </c>
      <c r="Z47" s="28">
        <f t="shared" ref="Z47:Z77" si="70">K47</f>
        <v>0</v>
      </c>
      <c r="AA47" s="28">
        <f t="shared" ref="AA47:AA77" si="71">S47</f>
        <v>0</v>
      </c>
      <c r="AB47" s="28">
        <f t="shared" ref="AB47:AB77" si="72">U47</f>
        <v>0</v>
      </c>
      <c r="AC47" s="28">
        <f t="shared" ref="AC47:AC77" si="73">W47</f>
        <v>0</v>
      </c>
      <c r="AD47" s="28">
        <f t="shared" ref="AD47:AD77" si="74">M47</f>
        <v>0</v>
      </c>
      <c r="AE47" s="28">
        <f t="shared" ref="AE47:AE77" si="75">O47</f>
        <v>0</v>
      </c>
      <c r="AF47" s="28">
        <f t="shared" ref="AF47:AF77" si="76">Q47</f>
        <v>0</v>
      </c>
      <c r="AG47" s="28">
        <f t="shared" si="38"/>
        <v>0</v>
      </c>
    </row>
    <row r="48" spans="1:33" s="29" customFormat="1" ht="16.2" hidden="1" customHeight="1" thickBot="1" x14ac:dyDescent="0.35">
      <c r="A48" s="21" t="s">
        <v>76</v>
      </c>
      <c r="B48" s="22">
        <f t="shared" si="59"/>
        <v>12</v>
      </c>
      <c r="C48" s="23"/>
      <c r="D48" s="23"/>
      <c r="E48" s="23"/>
      <c r="F48" s="23"/>
      <c r="G48" s="24">
        <f t="shared" si="60"/>
        <v>0</v>
      </c>
      <c r="H48" s="25">
        <f t="shared" si="61"/>
        <v>0</v>
      </c>
      <c r="I48" s="26">
        <f t="shared" si="62"/>
        <v>0</v>
      </c>
      <c r="J48" s="27"/>
      <c r="K48" s="27">
        <f t="shared" si="63"/>
        <v>0</v>
      </c>
      <c r="L48" s="27"/>
      <c r="M48" s="27">
        <f t="shared" si="64"/>
        <v>0</v>
      </c>
      <c r="N48" s="27"/>
      <c r="O48" s="27">
        <f t="shared" si="65"/>
        <v>0</v>
      </c>
      <c r="P48" s="27"/>
      <c r="Q48" s="27">
        <f t="shared" si="66"/>
        <v>0</v>
      </c>
      <c r="R48" s="27"/>
      <c r="S48" s="27">
        <f t="shared" si="67"/>
        <v>0</v>
      </c>
      <c r="T48" s="27"/>
      <c r="U48" s="27">
        <f t="shared" si="28"/>
        <v>0</v>
      </c>
      <c r="V48" s="27"/>
      <c r="W48" s="27">
        <f t="shared" si="68"/>
        <v>0</v>
      </c>
      <c r="X48" s="27"/>
      <c r="Y48" s="27">
        <f t="shared" si="69"/>
        <v>0</v>
      </c>
      <c r="Z48" s="28">
        <f t="shared" si="70"/>
        <v>0</v>
      </c>
      <c r="AA48" s="28">
        <f t="shared" si="71"/>
        <v>0</v>
      </c>
      <c r="AB48" s="28">
        <f t="shared" si="72"/>
        <v>0</v>
      </c>
      <c r="AC48" s="28">
        <f t="shared" si="73"/>
        <v>0</v>
      </c>
      <c r="AD48" s="28">
        <f t="shared" si="74"/>
        <v>0</v>
      </c>
      <c r="AE48" s="28">
        <f t="shared" si="75"/>
        <v>0</v>
      </c>
      <c r="AF48" s="28">
        <f t="shared" si="76"/>
        <v>0</v>
      </c>
      <c r="AG48" s="28">
        <f t="shared" si="38"/>
        <v>0</v>
      </c>
    </row>
    <row r="49" spans="1:33" s="29" customFormat="1" ht="16.2" hidden="1" customHeight="1" thickBot="1" x14ac:dyDescent="0.35">
      <c r="A49" s="21" t="s">
        <v>76</v>
      </c>
      <c r="B49" s="22">
        <f t="shared" si="59"/>
        <v>12</v>
      </c>
      <c r="C49" s="23"/>
      <c r="D49" s="23"/>
      <c r="E49" s="23"/>
      <c r="F49" s="23"/>
      <c r="G49" s="24">
        <f t="shared" si="60"/>
        <v>0</v>
      </c>
      <c r="H49" s="25">
        <f t="shared" si="61"/>
        <v>0</v>
      </c>
      <c r="I49" s="26">
        <f t="shared" si="62"/>
        <v>0</v>
      </c>
      <c r="J49" s="27"/>
      <c r="K49" s="27">
        <f t="shared" si="63"/>
        <v>0</v>
      </c>
      <c r="L49" s="27"/>
      <c r="M49" s="27">
        <f t="shared" si="64"/>
        <v>0</v>
      </c>
      <c r="N49" s="27"/>
      <c r="O49" s="27">
        <f t="shared" si="65"/>
        <v>0</v>
      </c>
      <c r="P49" s="27"/>
      <c r="Q49" s="27">
        <f t="shared" si="66"/>
        <v>0</v>
      </c>
      <c r="R49" s="27"/>
      <c r="S49" s="27">
        <f t="shared" si="67"/>
        <v>0</v>
      </c>
      <c r="T49" s="27"/>
      <c r="U49" s="27">
        <f t="shared" si="28"/>
        <v>0</v>
      </c>
      <c r="V49" s="27"/>
      <c r="W49" s="27">
        <f t="shared" si="68"/>
        <v>0</v>
      </c>
      <c r="X49" s="27"/>
      <c r="Y49" s="27">
        <f t="shared" si="69"/>
        <v>0</v>
      </c>
      <c r="Z49" s="28">
        <f t="shared" si="70"/>
        <v>0</v>
      </c>
      <c r="AA49" s="28">
        <f t="shared" si="71"/>
        <v>0</v>
      </c>
      <c r="AB49" s="28">
        <f t="shared" si="72"/>
        <v>0</v>
      </c>
      <c r="AC49" s="28">
        <f t="shared" si="73"/>
        <v>0</v>
      </c>
      <c r="AD49" s="28">
        <f t="shared" si="74"/>
        <v>0</v>
      </c>
      <c r="AE49" s="28">
        <f t="shared" si="75"/>
        <v>0</v>
      </c>
      <c r="AF49" s="28">
        <f t="shared" si="76"/>
        <v>0</v>
      </c>
      <c r="AG49" s="28">
        <f t="shared" si="38"/>
        <v>0</v>
      </c>
    </row>
    <row r="50" spans="1:33" s="29" customFormat="1" ht="16.2" hidden="1" customHeight="1" thickBot="1" x14ac:dyDescent="0.35">
      <c r="A50" s="21" t="s">
        <v>76</v>
      </c>
      <c r="B50" s="22">
        <f t="shared" si="59"/>
        <v>12</v>
      </c>
      <c r="C50" s="23"/>
      <c r="D50" s="23"/>
      <c r="E50" s="23"/>
      <c r="F50" s="23"/>
      <c r="G50" s="24">
        <f t="shared" si="60"/>
        <v>0</v>
      </c>
      <c r="H50" s="25">
        <f t="shared" si="61"/>
        <v>0</v>
      </c>
      <c r="I50" s="26">
        <f t="shared" si="62"/>
        <v>0</v>
      </c>
      <c r="J50" s="27"/>
      <c r="K50" s="27">
        <f t="shared" si="63"/>
        <v>0</v>
      </c>
      <c r="L50" s="27"/>
      <c r="M50" s="27">
        <f t="shared" si="64"/>
        <v>0</v>
      </c>
      <c r="N50" s="27"/>
      <c r="O50" s="27">
        <f t="shared" si="65"/>
        <v>0</v>
      </c>
      <c r="P50" s="27"/>
      <c r="Q50" s="27">
        <f t="shared" si="66"/>
        <v>0</v>
      </c>
      <c r="R50" s="27"/>
      <c r="S50" s="27">
        <f t="shared" si="67"/>
        <v>0</v>
      </c>
      <c r="T50" s="27"/>
      <c r="U50" s="27">
        <f t="shared" si="28"/>
        <v>0</v>
      </c>
      <c r="V50" s="27"/>
      <c r="W50" s="27">
        <f t="shared" si="68"/>
        <v>0</v>
      </c>
      <c r="X50" s="27"/>
      <c r="Y50" s="27">
        <f t="shared" si="69"/>
        <v>0</v>
      </c>
      <c r="Z50" s="28">
        <f t="shared" si="70"/>
        <v>0</v>
      </c>
      <c r="AA50" s="28">
        <f t="shared" si="71"/>
        <v>0</v>
      </c>
      <c r="AB50" s="28">
        <f t="shared" si="72"/>
        <v>0</v>
      </c>
      <c r="AC50" s="28">
        <f t="shared" si="73"/>
        <v>0</v>
      </c>
      <c r="AD50" s="28">
        <f t="shared" si="74"/>
        <v>0</v>
      </c>
      <c r="AE50" s="28">
        <f t="shared" si="75"/>
        <v>0</v>
      </c>
      <c r="AF50" s="28">
        <f t="shared" si="76"/>
        <v>0</v>
      </c>
      <c r="AG50" s="28">
        <f t="shared" si="38"/>
        <v>0</v>
      </c>
    </row>
    <row r="51" spans="1:33" s="29" customFormat="1" ht="16.2" hidden="1" customHeight="1" thickBot="1" x14ac:dyDescent="0.35">
      <c r="A51" s="21" t="s">
        <v>76</v>
      </c>
      <c r="B51" s="22">
        <f t="shared" si="59"/>
        <v>12</v>
      </c>
      <c r="C51" s="23"/>
      <c r="D51" s="23"/>
      <c r="E51" s="23"/>
      <c r="F51" s="23"/>
      <c r="G51" s="24">
        <f t="shared" si="60"/>
        <v>0</v>
      </c>
      <c r="H51" s="25">
        <f t="shared" si="61"/>
        <v>0</v>
      </c>
      <c r="I51" s="26">
        <f t="shared" si="62"/>
        <v>0</v>
      </c>
      <c r="J51" s="27"/>
      <c r="K51" s="27">
        <f t="shared" si="63"/>
        <v>0</v>
      </c>
      <c r="L51" s="27"/>
      <c r="M51" s="27">
        <f t="shared" si="64"/>
        <v>0</v>
      </c>
      <c r="N51" s="27"/>
      <c r="O51" s="27">
        <f t="shared" si="65"/>
        <v>0</v>
      </c>
      <c r="P51" s="27"/>
      <c r="Q51" s="27">
        <f t="shared" si="66"/>
        <v>0</v>
      </c>
      <c r="R51" s="27"/>
      <c r="S51" s="27">
        <f t="shared" si="67"/>
        <v>0</v>
      </c>
      <c r="T51" s="27"/>
      <c r="U51" s="27">
        <f t="shared" si="28"/>
        <v>0</v>
      </c>
      <c r="V51" s="27"/>
      <c r="W51" s="27">
        <f t="shared" si="68"/>
        <v>0</v>
      </c>
      <c r="X51" s="27"/>
      <c r="Y51" s="27">
        <f t="shared" si="69"/>
        <v>0</v>
      </c>
      <c r="Z51" s="28">
        <f t="shared" si="70"/>
        <v>0</v>
      </c>
      <c r="AA51" s="28">
        <f t="shared" si="71"/>
        <v>0</v>
      </c>
      <c r="AB51" s="28">
        <f t="shared" si="72"/>
        <v>0</v>
      </c>
      <c r="AC51" s="28">
        <f t="shared" si="73"/>
        <v>0</v>
      </c>
      <c r="AD51" s="28">
        <f t="shared" si="74"/>
        <v>0</v>
      </c>
      <c r="AE51" s="28">
        <f t="shared" si="75"/>
        <v>0</v>
      </c>
      <c r="AF51" s="28">
        <f t="shared" si="76"/>
        <v>0</v>
      </c>
      <c r="AG51" s="28">
        <f t="shared" si="38"/>
        <v>0</v>
      </c>
    </row>
    <row r="52" spans="1:33" s="29" customFormat="1" ht="16.2" hidden="1" customHeight="1" thickBot="1" x14ac:dyDescent="0.35">
      <c r="A52" s="21" t="s">
        <v>76</v>
      </c>
      <c r="B52" s="22">
        <f t="shared" si="59"/>
        <v>12</v>
      </c>
      <c r="C52" s="23"/>
      <c r="D52" s="23"/>
      <c r="E52" s="23"/>
      <c r="F52" s="23"/>
      <c r="G52" s="24">
        <f t="shared" si="60"/>
        <v>0</v>
      </c>
      <c r="H52" s="25">
        <f t="shared" si="61"/>
        <v>0</v>
      </c>
      <c r="I52" s="26">
        <f t="shared" si="62"/>
        <v>0</v>
      </c>
      <c r="J52" s="27"/>
      <c r="K52" s="27">
        <f t="shared" si="63"/>
        <v>0</v>
      </c>
      <c r="L52" s="27"/>
      <c r="M52" s="27">
        <f t="shared" si="64"/>
        <v>0</v>
      </c>
      <c r="N52" s="27"/>
      <c r="O52" s="27">
        <f t="shared" si="65"/>
        <v>0</v>
      </c>
      <c r="P52" s="27"/>
      <c r="Q52" s="27">
        <f t="shared" si="66"/>
        <v>0</v>
      </c>
      <c r="R52" s="27"/>
      <c r="S52" s="27">
        <f t="shared" si="67"/>
        <v>0</v>
      </c>
      <c r="T52" s="27"/>
      <c r="U52" s="27">
        <f t="shared" si="28"/>
        <v>0</v>
      </c>
      <c r="V52" s="27"/>
      <c r="W52" s="27">
        <f t="shared" si="68"/>
        <v>0</v>
      </c>
      <c r="X52" s="27"/>
      <c r="Y52" s="27">
        <f t="shared" si="69"/>
        <v>0</v>
      </c>
      <c r="Z52" s="28">
        <f t="shared" si="70"/>
        <v>0</v>
      </c>
      <c r="AA52" s="28">
        <f t="shared" si="71"/>
        <v>0</v>
      </c>
      <c r="AB52" s="28">
        <f t="shared" si="72"/>
        <v>0</v>
      </c>
      <c r="AC52" s="28">
        <f t="shared" si="73"/>
        <v>0</v>
      </c>
      <c r="AD52" s="28">
        <f t="shared" si="74"/>
        <v>0</v>
      </c>
      <c r="AE52" s="28">
        <f t="shared" si="75"/>
        <v>0</v>
      </c>
      <c r="AF52" s="28">
        <f t="shared" si="76"/>
        <v>0</v>
      </c>
      <c r="AG52" s="28">
        <f t="shared" si="38"/>
        <v>0</v>
      </c>
    </row>
    <row r="53" spans="1:33" s="29" customFormat="1" ht="16.2" hidden="1" customHeight="1" thickBot="1" x14ac:dyDescent="0.35">
      <c r="A53" s="21" t="s">
        <v>76</v>
      </c>
      <c r="B53" s="22">
        <f t="shared" si="59"/>
        <v>12</v>
      </c>
      <c r="C53" s="23"/>
      <c r="D53" s="23"/>
      <c r="E53" s="23"/>
      <c r="F53" s="23"/>
      <c r="G53" s="24">
        <f t="shared" si="60"/>
        <v>0</v>
      </c>
      <c r="H53" s="25">
        <f t="shared" si="61"/>
        <v>0</v>
      </c>
      <c r="I53" s="26">
        <f t="shared" si="62"/>
        <v>0</v>
      </c>
      <c r="J53" s="27"/>
      <c r="K53" s="27">
        <f t="shared" si="63"/>
        <v>0</v>
      </c>
      <c r="L53" s="27"/>
      <c r="M53" s="27">
        <f t="shared" si="64"/>
        <v>0</v>
      </c>
      <c r="N53" s="27"/>
      <c r="O53" s="27">
        <f t="shared" si="65"/>
        <v>0</v>
      </c>
      <c r="P53" s="27"/>
      <c r="Q53" s="27">
        <f t="shared" si="66"/>
        <v>0</v>
      </c>
      <c r="R53" s="27"/>
      <c r="S53" s="27">
        <f t="shared" si="67"/>
        <v>0</v>
      </c>
      <c r="T53" s="27"/>
      <c r="U53" s="27">
        <f t="shared" si="28"/>
        <v>0</v>
      </c>
      <c r="V53" s="27"/>
      <c r="W53" s="27">
        <f t="shared" si="68"/>
        <v>0</v>
      </c>
      <c r="X53" s="27"/>
      <c r="Y53" s="27">
        <f t="shared" si="69"/>
        <v>0</v>
      </c>
      <c r="Z53" s="28">
        <f t="shared" si="70"/>
        <v>0</v>
      </c>
      <c r="AA53" s="28">
        <f t="shared" si="71"/>
        <v>0</v>
      </c>
      <c r="AB53" s="28">
        <f t="shared" si="72"/>
        <v>0</v>
      </c>
      <c r="AC53" s="28">
        <f t="shared" si="73"/>
        <v>0</v>
      </c>
      <c r="AD53" s="28">
        <f t="shared" si="74"/>
        <v>0</v>
      </c>
      <c r="AE53" s="28">
        <f t="shared" si="75"/>
        <v>0</v>
      </c>
      <c r="AF53" s="28">
        <f t="shared" si="76"/>
        <v>0</v>
      </c>
      <c r="AG53" s="28">
        <f t="shared" si="38"/>
        <v>0</v>
      </c>
    </row>
    <row r="54" spans="1:33" s="29" customFormat="1" ht="16.2" hidden="1" customHeight="1" thickBot="1" x14ac:dyDescent="0.35">
      <c r="A54" s="21" t="s">
        <v>76</v>
      </c>
      <c r="B54" s="22">
        <f t="shared" si="59"/>
        <v>12</v>
      </c>
      <c r="C54" s="23"/>
      <c r="D54" s="23"/>
      <c r="E54" s="23"/>
      <c r="F54" s="23"/>
      <c r="G54" s="24">
        <f t="shared" si="60"/>
        <v>0</v>
      </c>
      <c r="H54" s="25">
        <f t="shared" si="61"/>
        <v>0</v>
      </c>
      <c r="I54" s="26">
        <f t="shared" si="62"/>
        <v>0</v>
      </c>
      <c r="J54" s="27"/>
      <c r="K54" s="27">
        <f t="shared" si="63"/>
        <v>0</v>
      </c>
      <c r="L54" s="27"/>
      <c r="M54" s="27">
        <f t="shared" si="64"/>
        <v>0</v>
      </c>
      <c r="N54" s="27"/>
      <c r="O54" s="27">
        <f t="shared" si="65"/>
        <v>0</v>
      </c>
      <c r="P54" s="27"/>
      <c r="Q54" s="27">
        <f t="shared" si="66"/>
        <v>0</v>
      </c>
      <c r="R54" s="27"/>
      <c r="S54" s="27">
        <f t="shared" si="67"/>
        <v>0</v>
      </c>
      <c r="T54" s="27"/>
      <c r="U54" s="27">
        <f t="shared" si="28"/>
        <v>0</v>
      </c>
      <c r="V54" s="27"/>
      <c r="W54" s="27">
        <f t="shared" si="68"/>
        <v>0</v>
      </c>
      <c r="X54" s="27"/>
      <c r="Y54" s="27">
        <f t="shared" si="69"/>
        <v>0</v>
      </c>
      <c r="Z54" s="28">
        <f t="shared" si="70"/>
        <v>0</v>
      </c>
      <c r="AA54" s="28">
        <f t="shared" si="71"/>
        <v>0</v>
      </c>
      <c r="AB54" s="28">
        <f t="shared" si="72"/>
        <v>0</v>
      </c>
      <c r="AC54" s="28">
        <f t="shared" si="73"/>
        <v>0</v>
      </c>
      <c r="AD54" s="28">
        <f t="shared" si="74"/>
        <v>0</v>
      </c>
      <c r="AE54" s="28">
        <f t="shared" si="75"/>
        <v>0</v>
      </c>
      <c r="AF54" s="28">
        <f t="shared" si="76"/>
        <v>0</v>
      </c>
      <c r="AG54" s="28">
        <f t="shared" si="38"/>
        <v>0</v>
      </c>
    </row>
    <row r="55" spans="1:33" s="29" customFormat="1" ht="16.2" hidden="1" customHeight="1" thickBot="1" x14ac:dyDescent="0.35">
      <c r="A55" s="21" t="s">
        <v>76</v>
      </c>
      <c r="B55" s="22">
        <f t="shared" si="59"/>
        <v>12</v>
      </c>
      <c r="C55" s="23"/>
      <c r="D55" s="23"/>
      <c r="E55" s="23"/>
      <c r="F55" s="23"/>
      <c r="G55" s="24">
        <f t="shared" si="60"/>
        <v>0</v>
      </c>
      <c r="H55" s="25">
        <f t="shared" si="61"/>
        <v>0</v>
      </c>
      <c r="I55" s="26">
        <f t="shared" si="62"/>
        <v>0</v>
      </c>
      <c r="J55" s="27"/>
      <c r="K55" s="27">
        <f t="shared" si="63"/>
        <v>0</v>
      </c>
      <c r="L55" s="27"/>
      <c r="M55" s="27">
        <f t="shared" si="64"/>
        <v>0</v>
      </c>
      <c r="N55" s="27"/>
      <c r="O55" s="27">
        <f t="shared" si="65"/>
        <v>0</v>
      </c>
      <c r="P55" s="27"/>
      <c r="Q55" s="27">
        <f t="shared" si="66"/>
        <v>0</v>
      </c>
      <c r="R55" s="27"/>
      <c r="S55" s="27">
        <f t="shared" si="67"/>
        <v>0</v>
      </c>
      <c r="T55" s="27"/>
      <c r="U55" s="27">
        <f t="shared" si="28"/>
        <v>0</v>
      </c>
      <c r="V55" s="27"/>
      <c r="W55" s="27">
        <f t="shared" si="68"/>
        <v>0</v>
      </c>
      <c r="X55" s="27"/>
      <c r="Y55" s="27">
        <f t="shared" si="69"/>
        <v>0</v>
      </c>
      <c r="Z55" s="28">
        <f t="shared" si="70"/>
        <v>0</v>
      </c>
      <c r="AA55" s="28">
        <f t="shared" si="71"/>
        <v>0</v>
      </c>
      <c r="AB55" s="28">
        <f t="shared" si="72"/>
        <v>0</v>
      </c>
      <c r="AC55" s="28">
        <f t="shared" si="73"/>
        <v>0</v>
      </c>
      <c r="AD55" s="28">
        <f t="shared" si="74"/>
        <v>0</v>
      </c>
      <c r="AE55" s="28">
        <f t="shared" si="75"/>
        <v>0</v>
      </c>
      <c r="AF55" s="28">
        <f t="shared" si="76"/>
        <v>0</v>
      </c>
      <c r="AG55" s="28">
        <f t="shared" si="38"/>
        <v>0</v>
      </c>
    </row>
    <row r="56" spans="1:33" s="29" customFormat="1" ht="16.2" hidden="1" customHeight="1" thickBot="1" x14ac:dyDescent="0.35">
      <c r="A56" s="21" t="s">
        <v>76</v>
      </c>
      <c r="B56" s="22">
        <f t="shared" si="59"/>
        <v>12</v>
      </c>
      <c r="C56" s="23"/>
      <c r="D56" s="23"/>
      <c r="E56" s="23"/>
      <c r="F56" s="23"/>
      <c r="G56" s="24">
        <f t="shared" si="60"/>
        <v>0</v>
      </c>
      <c r="H56" s="25">
        <f t="shared" si="61"/>
        <v>0</v>
      </c>
      <c r="I56" s="26">
        <f t="shared" si="62"/>
        <v>0</v>
      </c>
      <c r="J56" s="27"/>
      <c r="K56" s="27">
        <f t="shared" si="63"/>
        <v>0</v>
      </c>
      <c r="L56" s="27"/>
      <c r="M56" s="27">
        <f t="shared" si="64"/>
        <v>0</v>
      </c>
      <c r="N56" s="27"/>
      <c r="O56" s="27">
        <f t="shared" si="65"/>
        <v>0</v>
      </c>
      <c r="P56" s="27"/>
      <c r="Q56" s="27">
        <f t="shared" si="66"/>
        <v>0</v>
      </c>
      <c r="R56" s="27"/>
      <c r="S56" s="27">
        <f t="shared" si="67"/>
        <v>0</v>
      </c>
      <c r="T56" s="27"/>
      <c r="U56" s="27">
        <f t="shared" si="28"/>
        <v>0</v>
      </c>
      <c r="V56" s="27"/>
      <c r="W56" s="27">
        <f t="shared" si="68"/>
        <v>0</v>
      </c>
      <c r="X56" s="27"/>
      <c r="Y56" s="27">
        <f t="shared" si="69"/>
        <v>0</v>
      </c>
      <c r="Z56" s="28">
        <f t="shared" si="70"/>
        <v>0</v>
      </c>
      <c r="AA56" s="28">
        <f t="shared" si="71"/>
        <v>0</v>
      </c>
      <c r="AB56" s="28">
        <f t="shared" si="72"/>
        <v>0</v>
      </c>
      <c r="AC56" s="28">
        <f t="shared" si="73"/>
        <v>0</v>
      </c>
      <c r="AD56" s="28">
        <f t="shared" si="74"/>
        <v>0</v>
      </c>
      <c r="AE56" s="28">
        <f t="shared" si="75"/>
        <v>0</v>
      </c>
      <c r="AF56" s="28">
        <f t="shared" si="76"/>
        <v>0</v>
      </c>
      <c r="AG56" s="28">
        <f t="shared" si="38"/>
        <v>0</v>
      </c>
    </row>
    <row r="57" spans="1:33" s="29" customFormat="1" ht="16.2" hidden="1" customHeight="1" thickBot="1" x14ac:dyDescent="0.35">
      <c r="A57" s="21" t="s">
        <v>76</v>
      </c>
      <c r="B57" s="22">
        <f t="shared" si="59"/>
        <v>12</v>
      </c>
      <c r="C57" s="23"/>
      <c r="D57" s="23"/>
      <c r="E57" s="23"/>
      <c r="F57" s="23"/>
      <c r="G57" s="24">
        <f t="shared" si="60"/>
        <v>0</v>
      </c>
      <c r="H57" s="25">
        <f t="shared" si="61"/>
        <v>0</v>
      </c>
      <c r="I57" s="26">
        <f t="shared" si="62"/>
        <v>0</v>
      </c>
      <c r="J57" s="27"/>
      <c r="K57" s="27">
        <f t="shared" si="63"/>
        <v>0</v>
      </c>
      <c r="L57" s="27"/>
      <c r="M57" s="27">
        <f t="shared" si="64"/>
        <v>0</v>
      </c>
      <c r="N57" s="27"/>
      <c r="O57" s="27">
        <f t="shared" si="65"/>
        <v>0</v>
      </c>
      <c r="P57" s="27"/>
      <c r="Q57" s="27">
        <f t="shared" si="66"/>
        <v>0</v>
      </c>
      <c r="R57" s="27"/>
      <c r="S57" s="27">
        <f t="shared" si="67"/>
        <v>0</v>
      </c>
      <c r="T57" s="27"/>
      <c r="U57" s="27">
        <f t="shared" si="28"/>
        <v>0</v>
      </c>
      <c r="V57" s="27"/>
      <c r="W57" s="27">
        <f t="shared" si="68"/>
        <v>0</v>
      </c>
      <c r="X57" s="27"/>
      <c r="Y57" s="27">
        <f t="shared" si="69"/>
        <v>0</v>
      </c>
      <c r="Z57" s="28">
        <f t="shared" si="70"/>
        <v>0</v>
      </c>
      <c r="AA57" s="28">
        <f t="shared" si="71"/>
        <v>0</v>
      </c>
      <c r="AB57" s="28">
        <f t="shared" si="72"/>
        <v>0</v>
      </c>
      <c r="AC57" s="28">
        <f t="shared" si="73"/>
        <v>0</v>
      </c>
      <c r="AD57" s="28">
        <f t="shared" si="74"/>
        <v>0</v>
      </c>
      <c r="AE57" s="28">
        <f t="shared" si="75"/>
        <v>0</v>
      </c>
      <c r="AF57" s="28">
        <f t="shared" si="76"/>
        <v>0</v>
      </c>
      <c r="AG57" s="28">
        <f t="shared" si="38"/>
        <v>0</v>
      </c>
    </row>
    <row r="58" spans="1:33" s="29" customFormat="1" ht="16.2" hidden="1" customHeight="1" thickBot="1" x14ac:dyDescent="0.35">
      <c r="A58" s="21" t="s">
        <v>76</v>
      </c>
      <c r="B58" s="22">
        <f t="shared" si="59"/>
        <v>12</v>
      </c>
      <c r="C58" s="43"/>
      <c r="F58" s="23"/>
      <c r="G58" s="24">
        <f t="shared" si="60"/>
        <v>0</v>
      </c>
      <c r="H58" s="25">
        <f t="shared" si="61"/>
        <v>0</v>
      </c>
      <c r="I58" s="26">
        <f t="shared" si="62"/>
        <v>0</v>
      </c>
      <c r="J58" s="27"/>
      <c r="K58" s="27">
        <f t="shared" si="63"/>
        <v>0</v>
      </c>
      <c r="L58" s="27"/>
      <c r="M58" s="27">
        <f t="shared" si="64"/>
        <v>0</v>
      </c>
      <c r="N58" s="27"/>
      <c r="O58" s="27">
        <f t="shared" si="65"/>
        <v>0</v>
      </c>
      <c r="P58" s="27"/>
      <c r="Q58" s="27">
        <f t="shared" si="66"/>
        <v>0</v>
      </c>
      <c r="R58" s="27"/>
      <c r="S58" s="27">
        <f t="shared" si="67"/>
        <v>0</v>
      </c>
      <c r="T58" s="27"/>
      <c r="U58" s="27">
        <f t="shared" si="28"/>
        <v>0</v>
      </c>
      <c r="V58" s="27"/>
      <c r="W58" s="27">
        <f t="shared" si="68"/>
        <v>0</v>
      </c>
      <c r="X58" s="27"/>
      <c r="Y58" s="27">
        <f t="shared" si="69"/>
        <v>0</v>
      </c>
      <c r="Z58" s="28">
        <f t="shared" si="70"/>
        <v>0</v>
      </c>
      <c r="AA58" s="28">
        <f t="shared" si="71"/>
        <v>0</v>
      </c>
      <c r="AB58" s="28">
        <f t="shared" si="72"/>
        <v>0</v>
      </c>
      <c r="AC58" s="28">
        <f t="shared" si="73"/>
        <v>0</v>
      </c>
      <c r="AD58" s="28">
        <f t="shared" si="74"/>
        <v>0</v>
      </c>
      <c r="AE58" s="28">
        <f t="shared" si="75"/>
        <v>0</v>
      </c>
      <c r="AF58" s="28">
        <f t="shared" si="76"/>
        <v>0</v>
      </c>
      <c r="AG58" s="28">
        <f t="shared" si="38"/>
        <v>0</v>
      </c>
    </row>
    <row r="59" spans="1:33" s="29" customFormat="1" ht="16.2" hidden="1" customHeight="1" thickBot="1" x14ac:dyDescent="0.35">
      <c r="A59" s="21" t="s">
        <v>76</v>
      </c>
      <c r="B59" s="22">
        <f t="shared" si="59"/>
        <v>12</v>
      </c>
      <c r="C59" s="23"/>
      <c r="D59" s="23"/>
      <c r="E59" s="23"/>
      <c r="F59" s="23"/>
      <c r="G59" s="24">
        <f t="shared" si="60"/>
        <v>0</v>
      </c>
      <c r="H59" s="25">
        <f t="shared" si="61"/>
        <v>0</v>
      </c>
      <c r="I59" s="26">
        <f t="shared" si="62"/>
        <v>0</v>
      </c>
      <c r="J59" s="27"/>
      <c r="K59" s="27">
        <f t="shared" si="63"/>
        <v>0</v>
      </c>
      <c r="L59" s="27"/>
      <c r="M59" s="27">
        <f t="shared" si="64"/>
        <v>0</v>
      </c>
      <c r="N59" s="27"/>
      <c r="O59" s="27">
        <f t="shared" si="65"/>
        <v>0</v>
      </c>
      <c r="P59" s="27"/>
      <c r="Q59" s="27">
        <f t="shared" si="66"/>
        <v>0</v>
      </c>
      <c r="R59" s="27"/>
      <c r="S59" s="27">
        <f t="shared" si="67"/>
        <v>0</v>
      </c>
      <c r="T59" s="27"/>
      <c r="U59" s="27">
        <f t="shared" si="28"/>
        <v>0</v>
      </c>
      <c r="V59" s="27"/>
      <c r="W59" s="27">
        <f t="shared" si="68"/>
        <v>0</v>
      </c>
      <c r="X59" s="27"/>
      <c r="Y59" s="27">
        <f t="shared" si="69"/>
        <v>0</v>
      </c>
      <c r="Z59" s="28">
        <f t="shared" si="70"/>
        <v>0</v>
      </c>
      <c r="AA59" s="28">
        <f t="shared" si="71"/>
        <v>0</v>
      </c>
      <c r="AB59" s="28">
        <f t="shared" si="72"/>
        <v>0</v>
      </c>
      <c r="AC59" s="28">
        <f t="shared" si="73"/>
        <v>0</v>
      </c>
      <c r="AD59" s="28">
        <f t="shared" si="74"/>
        <v>0</v>
      </c>
      <c r="AE59" s="28">
        <f t="shared" si="75"/>
        <v>0</v>
      </c>
      <c r="AF59" s="28">
        <f t="shared" si="76"/>
        <v>0</v>
      </c>
      <c r="AG59" s="28">
        <f t="shared" si="38"/>
        <v>0</v>
      </c>
    </row>
    <row r="60" spans="1:33" s="29" customFormat="1" ht="16.2" hidden="1" customHeight="1" thickBot="1" x14ac:dyDescent="0.35">
      <c r="A60" s="21" t="s">
        <v>76</v>
      </c>
      <c r="B60" s="22">
        <f t="shared" si="59"/>
        <v>12</v>
      </c>
      <c r="C60" s="23"/>
      <c r="D60" s="23"/>
      <c r="E60" s="23"/>
      <c r="F60" s="23"/>
      <c r="G60" s="24">
        <f t="shared" si="60"/>
        <v>0</v>
      </c>
      <c r="H60" s="25">
        <f t="shared" si="61"/>
        <v>0</v>
      </c>
      <c r="I60" s="26">
        <f t="shared" si="62"/>
        <v>0</v>
      </c>
      <c r="J60" s="27"/>
      <c r="K60" s="27">
        <f t="shared" si="63"/>
        <v>0</v>
      </c>
      <c r="L60" s="27"/>
      <c r="M60" s="27">
        <f t="shared" si="64"/>
        <v>0</v>
      </c>
      <c r="N60" s="27"/>
      <c r="O60" s="27">
        <f t="shared" si="65"/>
        <v>0</v>
      </c>
      <c r="P60" s="27"/>
      <c r="Q60" s="27">
        <f t="shared" si="66"/>
        <v>0</v>
      </c>
      <c r="R60" s="27"/>
      <c r="S60" s="27">
        <f t="shared" si="67"/>
        <v>0</v>
      </c>
      <c r="T60" s="27"/>
      <c r="U60" s="27">
        <f t="shared" si="28"/>
        <v>0</v>
      </c>
      <c r="V60" s="27"/>
      <c r="W60" s="27">
        <f t="shared" si="68"/>
        <v>0</v>
      </c>
      <c r="X60" s="27"/>
      <c r="Y60" s="27">
        <f t="shared" si="69"/>
        <v>0</v>
      </c>
      <c r="Z60" s="28">
        <f t="shared" si="70"/>
        <v>0</v>
      </c>
      <c r="AA60" s="28">
        <f t="shared" si="71"/>
        <v>0</v>
      </c>
      <c r="AB60" s="28">
        <f t="shared" si="72"/>
        <v>0</v>
      </c>
      <c r="AC60" s="28">
        <f t="shared" si="73"/>
        <v>0</v>
      </c>
      <c r="AD60" s="28">
        <f t="shared" si="74"/>
        <v>0</v>
      </c>
      <c r="AE60" s="28">
        <f t="shared" si="75"/>
        <v>0</v>
      </c>
      <c r="AF60" s="28">
        <f t="shared" si="76"/>
        <v>0</v>
      </c>
      <c r="AG60" s="28">
        <f t="shared" si="38"/>
        <v>0</v>
      </c>
    </row>
    <row r="61" spans="1:33" s="29" customFormat="1" ht="16.2" hidden="1" customHeight="1" thickBot="1" x14ac:dyDescent="0.35">
      <c r="A61" s="21" t="s">
        <v>76</v>
      </c>
      <c r="B61" s="22">
        <f t="shared" si="59"/>
        <v>12</v>
      </c>
      <c r="C61" s="23"/>
      <c r="D61" s="23"/>
      <c r="E61" s="23"/>
      <c r="F61" s="23"/>
      <c r="G61" s="24">
        <f t="shared" si="60"/>
        <v>0</v>
      </c>
      <c r="H61" s="25">
        <f t="shared" si="61"/>
        <v>0</v>
      </c>
      <c r="I61" s="26">
        <f t="shared" si="62"/>
        <v>0</v>
      </c>
      <c r="J61" s="27"/>
      <c r="K61" s="27">
        <f t="shared" si="63"/>
        <v>0</v>
      </c>
      <c r="L61" s="27"/>
      <c r="M61" s="27">
        <f t="shared" si="64"/>
        <v>0</v>
      </c>
      <c r="N61" s="27"/>
      <c r="O61" s="27">
        <f t="shared" si="65"/>
        <v>0</v>
      </c>
      <c r="P61" s="27"/>
      <c r="Q61" s="27">
        <f t="shared" si="66"/>
        <v>0</v>
      </c>
      <c r="R61" s="27"/>
      <c r="S61" s="27">
        <f t="shared" si="67"/>
        <v>0</v>
      </c>
      <c r="T61" s="27"/>
      <c r="U61" s="27">
        <f t="shared" si="28"/>
        <v>0</v>
      </c>
      <c r="V61" s="27"/>
      <c r="W61" s="27">
        <f t="shared" si="68"/>
        <v>0</v>
      </c>
      <c r="X61" s="27"/>
      <c r="Y61" s="27">
        <f t="shared" si="69"/>
        <v>0</v>
      </c>
      <c r="Z61" s="28">
        <f t="shared" si="70"/>
        <v>0</v>
      </c>
      <c r="AA61" s="28">
        <f t="shared" si="71"/>
        <v>0</v>
      </c>
      <c r="AB61" s="28">
        <f t="shared" si="72"/>
        <v>0</v>
      </c>
      <c r="AC61" s="28">
        <f t="shared" si="73"/>
        <v>0</v>
      </c>
      <c r="AD61" s="28">
        <f t="shared" si="74"/>
        <v>0</v>
      </c>
      <c r="AE61" s="28">
        <f t="shared" si="75"/>
        <v>0</v>
      </c>
      <c r="AF61" s="28">
        <f t="shared" si="76"/>
        <v>0</v>
      </c>
      <c r="AG61" s="28">
        <f t="shared" si="38"/>
        <v>0</v>
      </c>
    </row>
    <row r="62" spans="1:33" s="29" customFormat="1" ht="16.2" hidden="1" customHeight="1" thickBot="1" x14ac:dyDescent="0.35">
      <c r="A62" s="21" t="s">
        <v>76</v>
      </c>
      <c r="B62" s="22">
        <f t="shared" si="59"/>
        <v>12</v>
      </c>
      <c r="C62" s="23"/>
      <c r="D62" s="23"/>
      <c r="E62" s="23"/>
      <c r="F62" s="23"/>
      <c r="G62" s="24">
        <f t="shared" si="60"/>
        <v>0</v>
      </c>
      <c r="H62" s="25">
        <f t="shared" si="61"/>
        <v>0</v>
      </c>
      <c r="I62" s="26">
        <f t="shared" si="62"/>
        <v>0</v>
      </c>
      <c r="J62" s="27"/>
      <c r="K62" s="27">
        <f t="shared" si="63"/>
        <v>0</v>
      </c>
      <c r="L62" s="27"/>
      <c r="M62" s="27">
        <f t="shared" si="64"/>
        <v>0</v>
      </c>
      <c r="N62" s="27"/>
      <c r="O62" s="27">
        <f t="shared" si="65"/>
        <v>0</v>
      </c>
      <c r="P62" s="27"/>
      <c r="Q62" s="27">
        <f t="shared" si="66"/>
        <v>0</v>
      </c>
      <c r="R62" s="27"/>
      <c r="S62" s="27">
        <f t="shared" si="67"/>
        <v>0</v>
      </c>
      <c r="T62" s="27"/>
      <c r="U62" s="27">
        <f t="shared" si="28"/>
        <v>0</v>
      </c>
      <c r="V62" s="27"/>
      <c r="W62" s="27">
        <f t="shared" si="68"/>
        <v>0</v>
      </c>
      <c r="X62" s="27"/>
      <c r="Y62" s="27">
        <f t="shared" si="69"/>
        <v>0</v>
      </c>
      <c r="Z62" s="28">
        <f t="shared" si="70"/>
        <v>0</v>
      </c>
      <c r="AA62" s="28">
        <f t="shared" si="71"/>
        <v>0</v>
      </c>
      <c r="AB62" s="28">
        <f t="shared" si="72"/>
        <v>0</v>
      </c>
      <c r="AC62" s="28">
        <f t="shared" si="73"/>
        <v>0</v>
      </c>
      <c r="AD62" s="28">
        <f t="shared" si="74"/>
        <v>0</v>
      </c>
      <c r="AE62" s="28">
        <f t="shared" si="75"/>
        <v>0</v>
      </c>
      <c r="AF62" s="28">
        <f t="shared" si="76"/>
        <v>0</v>
      </c>
      <c r="AG62" s="28">
        <f t="shared" si="38"/>
        <v>0</v>
      </c>
    </row>
    <row r="63" spans="1:33" s="29" customFormat="1" ht="16.2" hidden="1" customHeight="1" thickBot="1" x14ac:dyDescent="0.35">
      <c r="A63" s="21" t="s">
        <v>76</v>
      </c>
      <c r="B63" s="22">
        <f t="shared" si="59"/>
        <v>12</v>
      </c>
      <c r="C63" s="23"/>
      <c r="D63" s="23"/>
      <c r="E63" s="23"/>
      <c r="F63" s="23"/>
      <c r="G63" s="24">
        <f t="shared" si="60"/>
        <v>0</v>
      </c>
      <c r="H63" s="25">
        <f t="shared" si="61"/>
        <v>0</v>
      </c>
      <c r="I63" s="26">
        <f t="shared" si="62"/>
        <v>0</v>
      </c>
      <c r="J63" s="27"/>
      <c r="K63" s="27">
        <f t="shared" si="63"/>
        <v>0</v>
      </c>
      <c r="L63" s="27"/>
      <c r="M63" s="27">
        <f t="shared" si="64"/>
        <v>0</v>
      </c>
      <c r="N63" s="27"/>
      <c r="O63" s="27">
        <f t="shared" si="65"/>
        <v>0</v>
      </c>
      <c r="P63" s="27"/>
      <c r="Q63" s="27">
        <f t="shared" si="66"/>
        <v>0</v>
      </c>
      <c r="R63" s="27"/>
      <c r="S63" s="27">
        <f t="shared" si="67"/>
        <v>0</v>
      </c>
      <c r="T63" s="27"/>
      <c r="U63" s="27">
        <f t="shared" si="28"/>
        <v>0</v>
      </c>
      <c r="V63" s="27"/>
      <c r="W63" s="27">
        <f t="shared" si="68"/>
        <v>0</v>
      </c>
      <c r="X63" s="27"/>
      <c r="Y63" s="27">
        <f t="shared" si="69"/>
        <v>0</v>
      </c>
      <c r="Z63" s="28">
        <f t="shared" si="70"/>
        <v>0</v>
      </c>
      <c r="AA63" s="28">
        <f t="shared" si="71"/>
        <v>0</v>
      </c>
      <c r="AB63" s="28">
        <f t="shared" si="72"/>
        <v>0</v>
      </c>
      <c r="AC63" s="28">
        <f t="shared" si="73"/>
        <v>0</v>
      </c>
      <c r="AD63" s="28">
        <f t="shared" si="74"/>
        <v>0</v>
      </c>
      <c r="AE63" s="28">
        <f t="shared" si="75"/>
        <v>0</v>
      </c>
      <c r="AF63" s="28">
        <f t="shared" si="76"/>
        <v>0</v>
      </c>
      <c r="AG63" s="28">
        <f t="shared" si="38"/>
        <v>0</v>
      </c>
    </row>
    <row r="64" spans="1:33" s="29" customFormat="1" ht="16.2" hidden="1" customHeight="1" thickBot="1" x14ac:dyDescent="0.35">
      <c r="A64" s="21" t="s">
        <v>76</v>
      </c>
      <c r="B64" s="22">
        <f t="shared" si="59"/>
        <v>12</v>
      </c>
      <c r="C64" s="30"/>
      <c r="D64" s="30"/>
      <c r="E64" s="30"/>
      <c r="F64" s="23"/>
      <c r="G64" s="24">
        <f t="shared" si="60"/>
        <v>0</v>
      </c>
      <c r="H64" s="25">
        <f t="shared" si="61"/>
        <v>0</v>
      </c>
      <c r="I64" s="26">
        <f t="shared" si="62"/>
        <v>0</v>
      </c>
      <c r="J64" s="27"/>
      <c r="K64" s="27">
        <f t="shared" si="63"/>
        <v>0</v>
      </c>
      <c r="L64" s="27"/>
      <c r="M64" s="27">
        <f t="shared" si="64"/>
        <v>0</v>
      </c>
      <c r="N64" s="27"/>
      <c r="O64" s="27">
        <f t="shared" si="65"/>
        <v>0</v>
      </c>
      <c r="P64" s="27"/>
      <c r="Q64" s="27">
        <f t="shared" si="66"/>
        <v>0</v>
      </c>
      <c r="R64" s="27"/>
      <c r="S64" s="27">
        <f t="shared" si="67"/>
        <v>0</v>
      </c>
      <c r="T64" s="27"/>
      <c r="U64" s="27">
        <f t="shared" ref="U64:U119" si="77">IF(T64="Or",160,IF(T64="Argent",90,IF(T64="Bronze",70,IF(T64="Cinq",25,IF(T64="Sept",10,0)))))</f>
        <v>0</v>
      </c>
      <c r="V64" s="27"/>
      <c r="W64" s="27">
        <f t="shared" si="68"/>
        <v>0</v>
      </c>
      <c r="X64" s="27"/>
      <c r="Y64" s="27">
        <f t="shared" si="69"/>
        <v>0</v>
      </c>
      <c r="Z64" s="28">
        <f t="shared" si="70"/>
        <v>0</v>
      </c>
      <c r="AA64" s="28">
        <f t="shared" si="71"/>
        <v>0</v>
      </c>
      <c r="AB64" s="28">
        <f t="shared" si="72"/>
        <v>0</v>
      </c>
      <c r="AC64" s="28">
        <f t="shared" si="73"/>
        <v>0</v>
      </c>
      <c r="AD64" s="28">
        <f t="shared" si="74"/>
        <v>0</v>
      </c>
      <c r="AE64" s="28">
        <f t="shared" si="75"/>
        <v>0</v>
      </c>
      <c r="AF64" s="28">
        <f t="shared" si="76"/>
        <v>0</v>
      </c>
      <c r="AG64" s="28">
        <f t="shared" ref="AG64:AG119" si="78">Y64</f>
        <v>0</v>
      </c>
    </row>
    <row r="65" spans="1:33" s="29" customFormat="1" ht="16.2" hidden="1" customHeight="1" thickBot="1" x14ac:dyDescent="0.35">
      <c r="A65" s="21" t="s">
        <v>76</v>
      </c>
      <c r="B65" s="22">
        <f t="shared" si="59"/>
        <v>12</v>
      </c>
      <c r="C65" s="23"/>
      <c r="D65" s="23"/>
      <c r="E65" s="23"/>
      <c r="F65" s="23"/>
      <c r="G65" s="24">
        <f t="shared" si="60"/>
        <v>0</v>
      </c>
      <c r="H65" s="25">
        <f t="shared" si="61"/>
        <v>0</v>
      </c>
      <c r="I65" s="26">
        <f t="shared" si="62"/>
        <v>0</v>
      </c>
      <c r="J65" s="27"/>
      <c r="K65" s="27">
        <f t="shared" si="63"/>
        <v>0</v>
      </c>
      <c r="L65" s="27"/>
      <c r="M65" s="27">
        <f t="shared" si="64"/>
        <v>0</v>
      </c>
      <c r="N65" s="27"/>
      <c r="O65" s="27">
        <f t="shared" si="65"/>
        <v>0</v>
      </c>
      <c r="P65" s="27"/>
      <c r="Q65" s="27">
        <f t="shared" si="66"/>
        <v>0</v>
      </c>
      <c r="R65" s="27"/>
      <c r="S65" s="27">
        <f t="shared" si="67"/>
        <v>0</v>
      </c>
      <c r="T65" s="27"/>
      <c r="U65" s="27">
        <f t="shared" si="77"/>
        <v>0</v>
      </c>
      <c r="V65" s="27"/>
      <c r="W65" s="27">
        <f t="shared" si="68"/>
        <v>0</v>
      </c>
      <c r="X65" s="27"/>
      <c r="Y65" s="27">
        <f t="shared" si="69"/>
        <v>0</v>
      </c>
      <c r="Z65" s="28">
        <f t="shared" si="70"/>
        <v>0</v>
      </c>
      <c r="AA65" s="28">
        <f t="shared" si="71"/>
        <v>0</v>
      </c>
      <c r="AB65" s="28">
        <f t="shared" si="72"/>
        <v>0</v>
      </c>
      <c r="AC65" s="28">
        <f t="shared" si="73"/>
        <v>0</v>
      </c>
      <c r="AD65" s="28">
        <f t="shared" si="74"/>
        <v>0</v>
      </c>
      <c r="AE65" s="28">
        <f t="shared" si="75"/>
        <v>0</v>
      </c>
      <c r="AF65" s="28">
        <f t="shared" si="76"/>
        <v>0</v>
      </c>
      <c r="AG65" s="28">
        <f t="shared" si="78"/>
        <v>0</v>
      </c>
    </row>
    <row r="66" spans="1:33" s="29" customFormat="1" ht="16.2" hidden="1" customHeight="1" thickBot="1" x14ac:dyDescent="0.35">
      <c r="A66" s="21" t="s">
        <v>76</v>
      </c>
      <c r="B66" s="22">
        <f t="shared" si="59"/>
        <v>12</v>
      </c>
      <c r="C66" s="23"/>
      <c r="D66" s="23"/>
      <c r="E66" s="23"/>
      <c r="F66" s="23"/>
      <c r="G66" s="24">
        <f t="shared" si="60"/>
        <v>0</v>
      </c>
      <c r="H66" s="25">
        <f t="shared" si="61"/>
        <v>0</v>
      </c>
      <c r="I66" s="26">
        <f t="shared" si="62"/>
        <v>0</v>
      </c>
      <c r="J66" s="27"/>
      <c r="K66" s="27">
        <f t="shared" si="63"/>
        <v>0</v>
      </c>
      <c r="L66" s="27"/>
      <c r="M66" s="27">
        <f t="shared" si="64"/>
        <v>0</v>
      </c>
      <c r="N66" s="27"/>
      <c r="O66" s="27">
        <f t="shared" si="65"/>
        <v>0</v>
      </c>
      <c r="P66" s="27"/>
      <c r="Q66" s="27">
        <f t="shared" si="66"/>
        <v>0</v>
      </c>
      <c r="R66" s="27"/>
      <c r="S66" s="27">
        <f t="shared" si="67"/>
        <v>0</v>
      </c>
      <c r="T66" s="27"/>
      <c r="U66" s="27">
        <f t="shared" si="77"/>
        <v>0</v>
      </c>
      <c r="V66" s="27"/>
      <c r="W66" s="27">
        <f t="shared" si="68"/>
        <v>0</v>
      </c>
      <c r="X66" s="27"/>
      <c r="Y66" s="27">
        <f t="shared" si="69"/>
        <v>0</v>
      </c>
      <c r="Z66" s="28">
        <f t="shared" si="70"/>
        <v>0</v>
      </c>
      <c r="AA66" s="28">
        <f t="shared" si="71"/>
        <v>0</v>
      </c>
      <c r="AB66" s="28">
        <f t="shared" si="72"/>
        <v>0</v>
      </c>
      <c r="AC66" s="28">
        <f t="shared" si="73"/>
        <v>0</v>
      </c>
      <c r="AD66" s="28">
        <f t="shared" si="74"/>
        <v>0</v>
      </c>
      <c r="AE66" s="28">
        <f t="shared" si="75"/>
        <v>0</v>
      </c>
      <c r="AF66" s="28">
        <f t="shared" si="76"/>
        <v>0</v>
      </c>
      <c r="AG66" s="28">
        <f t="shared" si="78"/>
        <v>0</v>
      </c>
    </row>
    <row r="67" spans="1:33" s="29" customFormat="1" ht="16.2" hidden="1" customHeight="1" thickBot="1" x14ac:dyDescent="0.35">
      <c r="A67" s="21" t="s">
        <v>76</v>
      </c>
      <c r="B67" s="22">
        <f t="shared" si="59"/>
        <v>12</v>
      </c>
      <c r="C67" s="23"/>
      <c r="D67" s="23"/>
      <c r="E67" s="23"/>
      <c r="F67" s="23"/>
      <c r="G67" s="24">
        <f t="shared" si="60"/>
        <v>0</v>
      </c>
      <c r="H67" s="25">
        <f t="shared" si="61"/>
        <v>0</v>
      </c>
      <c r="I67" s="26">
        <f t="shared" si="62"/>
        <v>0</v>
      </c>
      <c r="J67" s="27"/>
      <c r="K67" s="27">
        <f t="shared" si="63"/>
        <v>0</v>
      </c>
      <c r="L67" s="27"/>
      <c r="M67" s="27">
        <f t="shared" si="64"/>
        <v>0</v>
      </c>
      <c r="N67" s="27"/>
      <c r="O67" s="27">
        <f t="shared" si="65"/>
        <v>0</v>
      </c>
      <c r="P67" s="27"/>
      <c r="Q67" s="27">
        <f t="shared" si="66"/>
        <v>0</v>
      </c>
      <c r="R67" s="27"/>
      <c r="S67" s="27">
        <f t="shared" si="67"/>
        <v>0</v>
      </c>
      <c r="T67" s="27"/>
      <c r="U67" s="27">
        <f t="shared" si="77"/>
        <v>0</v>
      </c>
      <c r="V67" s="27"/>
      <c r="W67" s="27">
        <f t="shared" si="68"/>
        <v>0</v>
      </c>
      <c r="X67" s="27"/>
      <c r="Y67" s="27">
        <f t="shared" si="69"/>
        <v>0</v>
      </c>
      <c r="Z67" s="28">
        <f t="shared" si="70"/>
        <v>0</v>
      </c>
      <c r="AA67" s="28">
        <f t="shared" si="71"/>
        <v>0</v>
      </c>
      <c r="AB67" s="28">
        <f t="shared" si="72"/>
        <v>0</v>
      </c>
      <c r="AC67" s="28">
        <f t="shared" si="73"/>
        <v>0</v>
      </c>
      <c r="AD67" s="28">
        <f t="shared" si="74"/>
        <v>0</v>
      </c>
      <c r="AE67" s="28">
        <f t="shared" si="75"/>
        <v>0</v>
      </c>
      <c r="AF67" s="28">
        <f t="shared" si="76"/>
        <v>0</v>
      </c>
      <c r="AG67" s="28">
        <f t="shared" si="78"/>
        <v>0</v>
      </c>
    </row>
    <row r="68" spans="1:33" s="29" customFormat="1" ht="16.2" hidden="1" customHeight="1" thickBot="1" x14ac:dyDescent="0.35">
      <c r="A68" s="21" t="s">
        <v>76</v>
      </c>
      <c r="B68" s="22">
        <f t="shared" si="59"/>
        <v>12</v>
      </c>
      <c r="C68" s="23"/>
      <c r="D68" s="23"/>
      <c r="E68" s="23"/>
      <c r="F68" s="23"/>
      <c r="G68" s="24">
        <f t="shared" si="60"/>
        <v>0</v>
      </c>
      <c r="H68" s="25">
        <f t="shared" si="61"/>
        <v>0</v>
      </c>
      <c r="I68" s="26">
        <f t="shared" si="62"/>
        <v>0</v>
      </c>
      <c r="J68" s="27"/>
      <c r="K68" s="27">
        <f t="shared" si="63"/>
        <v>0</v>
      </c>
      <c r="L68" s="27"/>
      <c r="M68" s="27">
        <f t="shared" si="64"/>
        <v>0</v>
      </c>
      <c r="N68" s="27"/>
      <c r="O68" s="27">
        <f t="shared" si="65"/>
        <v>0</v>
      </c>
      <c r="P68" s="27"/>
      <c r="Q68" s="27">
        <f t="shared" si="66"/>
        <v>0</v>
      </c>
      <c r="R68" s="27"/>
      <c r="S68" s="27">
        <f t="shared" si="67"/>
        <v>0</v>
      </c>
      <c r="T68" s="27"/>
      <c r="U68" s="27">
        <f t="shared" si="77"/>
        <v>0</v>
      </c>
      <c r="V68" s="27"/>
      <c r="W68" s="27">
        <f t="shared" si="68"/>
        <v>0</v>
      </c>
      <c r="X68" s="27"/>
      <c r="Y68" s="27">
        <f t="shared" si="69"/>
        <v>0</v>
      </c>
      <c r="Z68" s="28">
        <f t="shared" si="70"/>
        <v>0</v>
      </c>
      <c r="AA68" s="28">
        <f t="shared" si="71"/>
        <v>0</v>
      </c>
      <c r="AB68" s="28">
        <f t="shared" si="72"/>
        <v>0</v>
      </c>
      <c r="AC68" s="28">
        <f t="shared" si="73"/>
        <v>0</v>
      </c>
      <c r="AD68" s="28">
        <f t="shared" si="74"/>
        <v>0</v>
      </c>
      <c r="AE68" s="28">
        <f t="shared" si="75"/>
        <v>0</v>
      </c>
      <c r="AF68" s="28">
        <f t="shared" si="76"/>
        <v>0</v>
      </c>
      <c r="AG68" s="28">
        <f t="shared" si="78"/>
        <v>0</v>
      </c>
    </row>
    <row r="69" spans="1:33" s="29" customFormat="1" ht="16.2" hidden="1" customHeight="1" thickBot="1" x14ac:dyDescent="0.35">
      <c r="A69" s="21" t="s">
        <v>76</v>
      </c>
      <c r="B69" s="22">
        <f t="shared" si="59"/>
        <v>12</v>
      </c>
      <c r="C69" s="23"/>
      <c r="D69" s="23"/>
      <c r="E69" s="23"/>
      <c r="F69" s="23"/>
      <c r="G69" s="24">
        <f t="shared" si="60"/>
        <v>0</v>
      </c>
      <c r="H69" s="25">
        <f t="shared" si="61"/>
        <v>0</v>
      </c>
      <c r="I69" s="26">
        <f t="shared" si="62"/>
        <v>0</v>
      </c>
      <c r="J69" s="27"/>
      <c r="K69" s="27">
        <f t="shared" si="63"/>
        <v>0</v>
      </c>
      <c r="L69" s="27"/>
      <c r="M69" s="27">
        <f t="shared" si="64"/>
        <v>0</v>
      </c>
      <c r="N69" s="27"/>
      <c r="O69" s="27">
        <f t="shared" si="65"/>
        <v>0</v>
      </c>
      <c r="P69" s="27"/>
      <c r="Q69" s="27">
        <f t="shared" si="66"/>
        <v>0</v>
      </c>
      <c r="R69" s="27"/>
      <c r="S69" s="27">
        <f t="shared" si="67"/>
        <v>0</v>
      </c>
      <c r="T69" s="27"/>
      <c r="U69" s="27">
        <f t="shared" si="77"/>
        <v>0</v>
      </c>
      <c r="V69" s="27"/>
      <c r="W69" s="27">
        <f t="shared" si="68"/>
        <v>0</v>
      </c>
      <c r="X69" s="27"/>
      <c r="Y69" s="27">
        <f t="shared" si="69"/>
        <v>0</v>
      </c>
      <c r="Z69" s="28">
        <f t="shared" si="70"/>
        <v>0</v>
      </c>
      <c r="AA69" s="28">
        <f t="shared" si="71"/>
        <v>0</v>
      </c>
      <c r="AB69" s="28">
        <f t="shared" si="72"/>
        <v>0</v>
      </c>
      <c r="AC69" s="28">
        <f t="shared" si="73"/>
        <v>0</v>
      </c>
      <c r="AD69" s="28">
        <f t="shared" si="74"/>
        <v>0</v>
      </c>
      <c r="AE69" s="28">
        <f t="shared" si="75"/>
        <v>0</v>
      </c>
      <c r="AF69" s="28">
        <f t="shared" si="76"/>
        <v>0</v>
      </c>
      <c r="AG69" s="28">
        <f t="shared" si="78"/>
        <v>0</v>
      </c>
    </row>
    <row r="70" spans="1:33" s="29" customFormat="1" ht="16.2" hidden="1" customHeight="1" thickBot="1" x14ac:dyDescent="0.35">
      <c r="A70" s="21" t="s">
        <v>76</v>
      </c>
      <c r="B70" s="22">
        <f t="shared" si="59"/>
        <v>12</v>
      </c>
      <c r="C70" s="23"/>
      <c r="D70" s="23"/>
      <c r="E70" s="23"/>
      <c r="F70" s="23"/>
      <c r="G70" s="24">
        <f t="shared" si="60"/>
        <v>0</v>
      </c>
      <c r="H70" s="25">
        <f t="shared" si="61"/>
        <v>0</v>
      </c>
      <c r="I70" s="26">
        <f t="shared" si="62"/>
        <v>0</v>
      </c>
      <c r="J70" s="27"/>
      <c r="K70" s="27">
        <f t="shared" si="63"/>
        <v>0</v>
      </c>
      <c r="L70" s="27"/>
      <c r="M70" s="27">
        <f t="shared" si="64"/>
        <v>0</v>
      </c>
      <c r="N70" s="27"/>
      <c r="O70" s="27">
        <f t="shared" si="65"/>
        <v>0</v>
      </c>
      <c r="P70" s="27"/>
      <c r="Q70" s="27">
        <f t="shared" si="66"/>
        <v>0</v>
      </c>
      <c r="R70" s="27"/>
      <c r="S70" s="27">
        <f t="shared" si="67"/>
        <v>0</v>
      </c>
      <c r="T70" s="27"/>
      <c r="U70" s="27">
        <f t="shared" si="77"/>
        <v>0</v>
      </c>
      <c r="V70" s="27"/>
      <c r="W70" s="27">
        <f t="shared" si="68"/>
        <v>0</v>
      </c>
      <c r="X70" s="27"/>
      <c r="Y70" s="27">
        <f t="shared" si="69"/>
        <v>0</v>
      </c>
      <c r="Z70" s="28">
        <f t="shared" si="70"/>
        <v>0</v>
      </c>
      <c r="AA70" s="28">
        <f t="shared" si="71"/>
        <v>0</v>
      </c>
      <c r="AB70" s="28">
        <f t="shared" si="72"/>
        <v>0</v>
      </c>
      <c r="AC70" s="28">
        <f t="shared" si="73"/>
        <v>0</v>
      </c>
      <c r="AD70" s="28">
        <f t="shared" si="74"/>
        <v>0</v>
      </c>
      <c r="AE70" s="28">
        <f t="shared" si="75"/>
        <v>0</v>
      </c>
      <c r="AF70" s="28">
        <f t="shared" si="76"/>
        <v>0</v>
      </c>
      <c r="AG70" s="28">
        <f t="shared" si="78"/>
        <v>0</v>
      </c>
    </row>
    <row r="71" spans="1:33" s="29" customFormat="1" ht="16.2" hidden="1" customHeight="1" thickBot="1" x14ac:dyDescent="0.35">
      <c r="A71" s="21" t="s">
        <v>76</v>
      </c>
      <c r="B71" s="22">
        <f t="shared" si="59"/>
        <v>12</v>
      </c>
      <c r="C71" s="23"/>
      <c r="D71" s="23"/>
      <c r="E71" s="23"/>
      <c r="F71" s="23"/>
      <c r="G71" s="24">
        <f t="shared" si="60"/>
        <v>0</v>
      </c>
      <c r="H71" s="25">
        <f t="shared" si="61"/>
        <v>0</v>
      </c>
      <c r="I71" s="26">
        <f t="shared" si="62"/>
        <v>0</v>
      </c>
      <c r="J71" s="27"/>
      <c r="K71" s="27">
        <f t="shared" si="63"/>
        <v>0</v>
      </c>
      <c r="L71" s="27"/>
      <c r="M71" s="27">
        <f t="shared" si="64"/>
        <v>0</v>
      </c>
      <c r="N71" s="27"/>
      <c r="O71" s="27">
        <f t="shared" si="65"/>
        <v>0</v>
      </c>
      <c r="P71" s="27"/>
      <c r="Q71" s="27">
        <f t="shared" si="66"/>
        <v>0</v>
      </c>
      <c r="R71" s="27"/>
      <c r="S71" s="27">
        <f t="shared" si="67"/>
        <v>0</v>
      </c>
      <c r="T71" s="27"/>
      <c r="U71" s="27">
        <f t="shared" si="77"/>
        <v>0</v>
      </c>
      <c r="V71" s="27"/>
      <c r="W71" s="27">
        <f t="shared" si="68"/>
        <v>0</v>
      </c>
      <c r="X71" s="27"/>
      <c r="Y71" s="27">
        <f t="shared" si="69"/>
        <v>0</v>
      </c>
      <c r="Z71" s="28">
        <f t="shared" si="70"/>
        <v>0</v>
      </c>
      <c r="AA71" s="28">
        <f t="shared" si="71"/>
        <v>0</v>
      </c>
      <c r="AB71" s="28">
        <f t="shared" si="72"/>
        <v>0</v>
      </c>
      <c r="AC71" s="28">
        <f t="shared" si="73"/>
        <v>0</v>
      </c>
      <c r="AD71" s="28">
        <f t="shared" si="74"/>
        <v>0</v>
      </c>
      <c r="AE71" s="28">
        <f t="shared" si="75"/>
        <v>0</v>
      </c>
      <c r="AF71" s="28">
        <f t="shared" si="76"/>
        <v>0</v>
      </c>
      <c r="AG71" s="28">
        <f t="shared" si="78"/>
        <v>0</v>
      </c>
    </row>
    <row r="72" spans="1:33" s="29" customFormat="1" ht="16.2" hidden="1" customHeight="1" thickBot="1" x14ac:dyDescent="0.35">
      <c r="A72" s="21" t="s">
        <v>76</v>
      </c>
      <c r="B72" s="22">
        <f t="shared" si="59"/>
        <v>12</v>
      </c>
      <c r="C72" s="23"/>
      <c r="D72" s="23"/>
      <c r="E72" s="23"/>
      <c r="F72" s="23"/>
      <c r="G72" s="24">
        <f t="shared" si="60"/>
        <v>0</v>
      </c>
      <c r="H72" s="25">
        <f t="shared" si="61"/>
        <v>0</v>
      </c>
      <c r="I72" s="26">
        <f t="shared" si="62"/>
        <v>0</v>
      </c>
      <c r="J72" s="27"/>
      <c r="K72" s="27">
        <f t="shared" si="63"/>
        <v>0</v>
      </c>
      <c r="L72" s="27"/>
      <c r="M72" s="27">
        <f t="shared" si="64"/>
        <v>0</v>
      </c>
      <c r="N72" s="27"/>
      <c r="O72" s="27">
        <f t="shared" si="65"/>
        <v>0</v>
      </c>
      <c r="P72" s="27"/>
      <c r="Q72" s="27">
        <f t="shared" si="66"/>
        <v>0</v>
      </c>
      <c r="R72" s="27"/>
      <c r="S72" s="27">
        <f t="shared" si="67"/>
        <v>0</v>
      </c>
      <c r="T72" s="27"/>
      <c r="U72" s="27">
        <f t="shared" si="77"/>
        <v>0</v>
      </c>
      <c r="V72" s="27"/>
      <c r="W72" s="27">
        <f t="shared" si="68"/>
        <v>0</v>
      </c>
      <c r="X72" s="27"/>
      <c r="Y72" s="27">
        <f t="shared" si="69"/>
        <v>0</v>
      </c>
      <c r="Z72" s="28">
        <f t="shared" si="70"/>
        <v>0</v>
      </c>
      <c r="AA72" s="28">
        <f t="shared" si="71"/>
        <v>0</v>
      </c>
      <c r="AB72" s="28">
        <f t="shared" si="72"/>
        <v>0</v>
      </c>
      <c r="AC72" s="28">
        <f t="shared" si="73"/>
        <v>0</v>
      </c>
      <c r="AD72" s="28">
        <f t="shared" si="74"/>
        <v>0</v>
      </c>
      <c r="AE72" s="28">
        <f t="shared" si="75"/>
        <v>0</v>
      </c>
      <c r="AF72" s="28">
        <f t="shared" si="76"/>
        <v>0</v>
      </c>
      <c r="AG72" s="28">
        <f t="shared" si="78"/>
        <v>0</v>
      </c>
    </row>
    <row r="73" spans="1:33" s="29" customFormat="1" ht="16.2" hidden="1" customHeight="1" thickBot="1" x14ac:dyDescent="0.35">
      <c r="A73" s="21" t="s">
        <v>76</v>
      </c>
      <c r="B73" s="22">
        <f t="shared" si="59"/>
        <v>12</v>
      </c>
      <c r="C73" s="23"/>
      <c r="D73" s="23"/>
      <c r="E73" s="23"/>
      <c r="F73" s="23"/>
      <c r="G73" s="24">
        <f t="shared" si="60"/>
        <v>0</v>
      </c>
      <c r="H73" s="25">
        <f t="shared" si="61"/>
        <v>0</v>
      </c>
      <c r="I73" s="26">
        <f t="shared" si="62"/>
        <v>0</v>
      </c>
      <c r="J73" s="27"/>
      <c r="K73" s="27">
        <f t="shared" si="63"/>
        <v>0</v>
      </c>
      <c r="L73" s="27"/>
      <c r="M73" s="27">
        <f t="shared" si="64"/>
        <v>0</v>
      </c>
      <c r="N73" s="27"/>
      <c r="O73" s="27">
        <f t="shared" si="65"/>
        <v>0</v>
      </c>
      <c r="P73" s="27"/>
      <c r="Q73" s="27">
        <f t="shared" si="66"/>
        <v>0</v>
      </c>
      <c r="R73" s="27"/>
      <c r="S73" s="27">
        <f t="shared" si="67"/>
        <v>0</v>
      </c>
      <c r="T73" s="27"/>
      <c r="U73" s="27">
        <f t="shared" si="77"/>
        <v>0</v>
      </c>
      <c r="V73" s="27"/>
      <c r="W73" s="27">
        <f t="shared" si="68"/>
        <v>0</v>
      </c>
      <c r="X73" s="27"/>
      <c r="Y73" s="27">
        <f t="shared" si="69"/>
        <v>0</v>
      </c>
      <c r="Z73" s="28">
        <f t="shared" si="70"/>
        <v>0</v>
      </c>
      <c r="AA73" s="28">
        <f t="shared" si="71"/>
        <v>0</v>
      </c>
      <c r="AB73" s="28">
        <f t="shared" si="72"/>
        <v>0</v>
      </c>
      <c r="AC73" s="28">
        <f t="shared" si="73"/>
        <v>0</v>
      </c>
      <c r="AD73" s="28">
        <f t="shared" si="74"/>
        <v>0</v>
      </c>
      <c r="AE73" s="28">
        <f t="shared" si="75"/>
        <v>0</v>
      </c>
      <c r="AF73" s="28">
        <f t="shared" si="76"/>
        <v>0</v>
      </c>
      <c r="AG73" s="28">
        <f t="shared" si="78"/>
        <v>0</v>
      </c>
    </row>
    <row r="74" spans="1:33" s="29" customFormat="1" ht="16.2" hidden="1" customHeight="1" thickBot="1" x14ac:dyDescent="0.35">
      <c r="A74" s="21" t="s">
        <v>76</v>
      </c>
      <c r="B74" s="22">
        <f t="shared" si="59"/>
        <v>12</v>
      </c>
      <c r="C74" s="23"/>
      <c r="D74" s="23"/>
      <c r="E74" s="23"/>
      <c r="F74" s="23"/>
      <c r="G74" s="24">
        <f t="shared" si="60"/>
        <v>0</v>
      </c>
      <c r="H74" s="25">
        <f t="shared" si="61"/>
        <v>0</v>
      </c>
      <c r="I74" s="26">
        <f t="shared" si="62"/>
        <v>0</v>
      </c>
      <c r="J74" s="27"/>
      <c r="K74" s="27">
        <f t="shared" si="63"/>
        <v>0</v>
      </c>
      <c r="L74" s="27"/>
      <c r="M74" s="27">
        <f t="shared" si="64"/>
        <v>0</v>
      </c>
      <c r="N74" s="27"/>
      <c r="O74" s="27">
        <f t="shared" si="65"/>
        <v>0</v>
      </c>
      <c r="P74" s="27"/>
      <c r="Q74" s="27">
        <f t="shared" si="66"/>
        <v>0</v>
      </c>
      <c r="R74" s="27"/>
      <c r="S74" s="27">
        <f t="shared" si="67"/>
        <v>0</v>
      </c>
      <c r="T74" s="27"/>
      <c r="U74" s="27">
        <f t="shared" si="77"/>
        <v>0</v>
      </c>
      <c r="V74" s="27"/>
      <c r="W74" s="27">
        <f t="shared" si="68"/>
        <v>0</v>
      </c>
      <c r="X74" s="27"/>
      <c r="Y74" s="27">
        <f t="shared" si="69"/>
        <v>0</v>
      </c>
      <c r="Z74" s="28">
        <f t="shared" si="70"/>
        <v>0</v>
      </c>
      <c r="AA74" s="28">
        <f t="shared" si="71"/>
        <v>0</v>
      </c>
      <c r="AB74" s="28">
        <f t="shared" si="72"/>
        <v>0</v>
      </c>
      <c r="AC74" s="28">
        <f t="shared" si="73"/>
        <v>0</v>
      </c>
      <c r="AD74" s="28">
        <f t="shared" si="74"/>
        <v>0</v>
      </c>
      <c r="AE74" s="28">
        <f t="shared" si="75"/>
        <v>0</v>
      </c>
      <c r="AF74" s="28">
        <f t="shared" si="76"/>
        <v>0</v>
      </c>
      <c r="AG74" s="28">
        <f t="shared" si="78"/>
        <v>0</v>
      </c>
    </row>
    <row r="75" spans="1:33" s="29" customFormat="1" ht="16.2" hidden="1" thickBot="1" x14ac:dyDescent="0.35">
      <c r="A75" s="21" t="s">
        <v>76</v>
      </c>
      <c r="B75" s="22">
        <f t="shared" si="59"/>
        <v>12</v>
      </c>
      <c r="C75" s="23"/>
      <c r="D75" s="23"/>
      <c r="E75" s="23"/>
      <c r="F75" s="23"/>
      <c r="G75" s="24">
        <f t="shared" si="60"/>
        <v>0</v>
      </c>
      <c r="H75" s="25">
        <f t="shared" si="61"/>
        <v>0</v>
      </c>
      <c r="I75" s="26">
        <f t="shared" si="62"/>
        <v>0</v>
      </c>
      <c r="J75" s="27"/>
      <c r="K75" s="27">
        <f t="shared" si="63"/>
        <v>0</v>
      </c>
      <c r="L75" s="27"/>
      <c r="M75" s="27">
        <f t="shared" si="64"/>
        <v>0</v>
      </c>
      <c r="N75" s="27"/>
      <c r="O75" s="27">
        <f t="shared" si="65"/>
        <v>0</v>
      </c>
      <c r="P75" s="27"/>
      <c r="Q75" s="27">
        <f t="shared" si="66"/>
        <v>0</v>
      </c>
      <c r="R75" s="27"/>
      <c r="S75" s="27">
        <f t="shared" si="67"/>
        <v>0</v>
      </c>
      <c r="T75" s="27"/>
      <c r="U75" s="27">
        <f t="shared" si="77"/>
        <v>0</v>
      </c>
      <c r="V75" s="27"/>
      <c r="W75" s="27">
        <f t="shared" si="68"/>
        <v>0</v>
      </c>
      <c r="X75" s="27"/>
      <c r="Y75" s="27">
        <f t="shared" si="69"/>
        <v>0</v>
      </c>
      <c r="Z75" s="28">
        <f t="shared" si="70"/>
        <v>0</v>
      </c>
      <c r="AA75" s="28">
        <f t="shared" si="71"/>
        <v>0</v>
      </c>
      <c r="AB75" s="28">
        <f t="shared" si="72"/>
        <v>0</v>
      </c>
      <c r="AC75" s="28">
        <f t="shared" si="73"/>
        <v>0</v>
      </c>
      <c r="AD75" s="28">
        <f t="shared" si="74"/>
        <v>0</v>
      </c>
      <c r="AE75" s="28">
        <f t="shared" si="75"/>
        <v>0</v>
      </c>
      <c r="AF75" s="28">
        <f t="shared" si="76"/>
        <v>0</v>
      </c>
      <c r="AG75" s="28">
        <f t="shared" si="78"/>
        <v>0</v>
      </c>
    </row>
    <row r="76" spans="1:33" s="29" customFormat="1" ht="16.2" hidden="1" customHeight="1" thickBot="1" x14ac:dyDescent="0.35">
      <c r="A76" s="21" t="s">
        <v>76</v>
      </c>
      <c r="B76" s="22">
        <f t="shared" si="59"/>
        <v>12</v>
      </c>
      <c r="C76" s="23"/>
      <c r="D76" s="23"/>
      <c r="E76" s="23"/>
      <c r="F76" s="23"/>
      <c r="G76" s="24">
        <f t="shared" si="60"/>
        <v>0</v>
      </c>
      <c r="H76" s="25">
        <f t="shared" si="61"/>
        <v>0</v>
      </c>
      <c r="I76" s="26">
        <f t="shared" si="62"/>
        <v>0</v>
      </c>
      <c r="J76" s="27"/>
      <c r="K76" s="27">
        <f t="shared" si="63"/>
        <v>0</v>
      </c>
      <c r="L76" s="27"/>
      <c r="M76" s="27">
        <f t="shared" si="64"/>
        <v>0</v>
      </c>
      <c r="N76" s="27"/>
      <c r="O76" s="27">
        <f t="shared" si="65"/>
        <v>0</v>
      </c>
      <c r="P76" s="27"/>
      <c r="Q76" s="27">
        <f t="shared" si="66"/>
        <v>0</v>
      </c>
      <c r="R76" s="27"/>
      <c r="S76" s="27">
        <f t="shared" si="67"/>
        <v>0</v>
      </c>
      <c r="T76" s="27"/>
      <c r="U76" s="27">
        <f t="shared" si="77"/>
        <v>0</v>
      </c>
      <c r="V76" s="27"/>
      <c r="W76" s="27">
        <f t="shared" si="68"/>
        <v>0</v>
      </c>
      <c r="X76" s="27"/>
      <c r="Y76" s="27">
        <f t="shared" si="69"/>
        <v>0</v>
      </c>
      <c r="Z76" s="28">
        <f t="shared" si="70"/>
        <v>0</v>
      </c>
      <c r="AA76" s="28">
        <f t="shared" si="71"/>
        <v>0</v>
      </c>
      <c r="AB76" s="28">
        <f t="shared" si="72"/>
        <v>0</v>
      </c>
      <c r="AC76" s="28">
        <f t="shared" si="73"/>
        <v>0</v>
      </c>
      <c r="AD76" s="28">
        <f t="shared" si="74"/>
        <v>0</v>
      </c>
      <c r="AE76" s="28">
        <f t="shared" si="75"/>
        <v>0</v>
      </c>
      <c r="AF76" s="28">
        <f t="shared" si="76"/>
        <v>0</v>
      </c>
      <c r="AG76" s="28">
        <f t="shared" si="78"/>
        <v>0</v>
      </c>
    </row>
    <row r="77" spans="1:33" s="29" customFormat="1" ht="16.2" hidden="1" customHeight="1" thickBot="1" x14ac:dyDescent="0.35">
      <c r="A77" s="21" t="s">
        <v>76</v>
      </c>
      <c r="B77" s="22">
        <f t="shared" si="59"/>
        <v>12</v>
      </c>
      <c r="C77" s="23"/>
      <c r="D77" s="23"/>
      <c r="E77" s="23"/>
      <c r="F77" s="23"/>
      <c r="G77" s="24">
        <f t="shared" si="60"/>
        <v>0</v>
      </c>
      <c r="H77" s="25">
        <f t="shared" si="61"/>
        <v>0</v>
      </c>
      <c r="I77" s="26">
        <f t="shared" si="62"/>
        <v>0</v>
      </c>
      <c r="J77" s="27"/>
      <c r="K77" s="27">
        <f t="shared" si="63"/>
        <v>0</v>
      </c>
      <c r="L77" s="27"/>
      <c r="M77" s="27">
        <f t="shared" si="64"/>
        <v>0</v>
      </c>
      <c r="N77" s="27"/>
      <c r="O77" s="27">
        <f t="shared" si="65"/>
        <v>0</v>
      </c>
      <c r="P77" s="27"/>
      <c r="Q77" s="27">
        <f t="shared" si="66"/>
        <v>0</v>
      </c>
      <c r="R77" s="27"/>
      <c r="S77" s="27">
        <f t="shared" si="67"/>
        <v>0</v>
      </c>
      <c r="T77" s="27"/>
      <c r="U77" s="27">
        <f t="shared" si="77"/>
        <v>0</v>
      </c>
      <c r="V77" s="27"/>
      <c r="W77" s="27">
        <f t="shared" si="68"/>
        <v>0</v>
      </c>
      <c r="X77" s="27"/>
      <c r="Y77" s="27">
        <f t="shared" si="69"/>
        <v>0</v>
      </c>
      <c r="Z77" s="28">
        <f t="shared" si="70"/>
        <v>0</v>
      </c>
      <c r="AA77" s="28">
        <f t="shared" si="71"/>
        <v>0</v>
      </c>
      <c r="AB77" s="28">
        <f t="shared" si="72"/>
        <v>0</v>
      </c>
      <c r="AC77" s="28">
        <f t="shared" si="73"/>
        <v>0</v>
      </c>
      <c r="AD77" s="28">
        <f t="shared" si="74"/>
        <v>0</v>
      </c>
      <c r="AE77" s="28">
        <f t="shared" si="75"/>
        <v>0</v>
      </c>
      <c r="AF77" s="28">
        <f t="shared" si="76"/>
        <v>0</v>
      </c>
      <c r="AG77" s="28">
        <f t="shared" si="78"/>
        <v>0</v>
      </c>
    </row>
    <row r="78" spans="1:33" ht="16.2" thickBot="1" x14ac:dyDescent="0.35">
      <c r="A78" s="34"/>
      <c r="B78" s="35"/>
      <c r="C78" s="44"/>
      <c r="D78" s="45"/>
      <c r="E78" s="44"/>
      <c r="F78" s="46"/>
      <c r="G78" s="40"/>
      <c r="H78" s="39"/>
      <c r="I78" s="39"/>
      <c r="J78" s="39"/>
      <c r="K78" s="39"/>
      <c r="L78" s="41"/>
      <c r="M78" s="41"/>
      <c r="N78" s="41"/>
      <c r="O78" s="41"/>
      <c r="P78" s="41"/>
      <c r="Q78" s="41"/>
      <c r="R78" s="39"/>
      <c r="S78" s="39"/>
      <c r="T78" s="39"/>
      <c r="U78" s="39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 spans="1:33" s="29" customFormat="1" ht="16.2" thickBot="1" x14ac:dyDescent="0.35">
      <c r="A79" s="21" t="s">
        <v>77</v>
      </c>
      <c r="B79" s="22">
        <f t="shared" ref="B79:B123" si="79">RANK(G79,$G$79:$G$123,0)</f>
        <v>1</v>
      </c>
      <c r="C79" s="23" t="s">
        <v>516</v>
      </c>
      <c r="D79" s="23" t="s">
        <v>517</v>
      </c>
      <c r="E79" s="23" t="s">
        <v>56</v>
      </c>
      <c r="F79" s="23" t="s">
        <v>47</v>
      </c>
      <c r="G79" s="24">
        <f t="shared" ref="G79:G93" si="80">SUMPRODUCT(LARGE(Z79:AG79,ROW($1:$4)))</f>
        <v>300</v>
      </c>
      <c r="H79" s="25">
        <f t="shared" ref="H79:H93" si="81">SUM(M79,W79,K79,U79,S79,O79,Q79,Y79)</f>
        <v>300</v>
      </c>
      <c r="I79" s="26">
        <f t="shared" ref="I79:I93" si="82">COUNTA(L79,V79,J79,T79,R79,N79,P79,X79)</f>
        <v>3</v>
      </c>
      <c r="J79" s="27"/>
      <c r="K79" s="27">
        <f t="shared" ref="K79:K93" si="83">IF(J79="Or",90,IF(J79="Argent",50,IF(J79="Bronze",40,IF(J79="Cinq",15,IF(J79="Sept",5,0)))))</f>
        <v>0</v>
      </c>
      <c r="L79" s="27"/>
      <c r="M79" s="27">
        <f t="shared" ref="M79:M93" si="84">IF(L79="Or",90,IF(L79="Argent",50,IF(L79="Bronze",40,IF(L79="Cinq",15,IF(L79="Sept",5,0)))))</f>
        <v>0</v>
      </c>
      <c r="N79" s="27"/>
      <c r="O79" s="27">
        <f t="shared" ref="O79:O93" si="85">IF(N79="Or",90,IF(N79="Argent",50,IF(N79="Bronze",40,IF(N79="Cinq",15,IF(N79="Sept",5,0)))))</f>
        <v>0</v>
      </c>
      <c r="P79" s="27"/>
      <c r="Q79" s="27">
        <f t="shared" ref="Q79:Q93" si="86">IF(P79="Or",90,IF(P79="Argent",50,IF(P79="Bronze",40,IF(P79="Cinq",15,IF(P79="Sept",5,0)))))</f>
        <v>0</v>
      </c>
      <c r="R79" s="27" t="s">
        <v>34</v>
      </c>
      <c r="S79" s="27">
        <f t="shared" ref="S79:S93" si="87">IF(R79="Or",90,IF(R79="Argent",50,IF(R79="Bronze",40,IF(R79="Cinq",15,IF(R79="Sept",5,0)))))</f>
        <v>90</v>
      </c>
      <c r="T79" s="27" t="s">
        <v>34</v>
      </c>
      <c r="U79" s="27">
        <f t="shared" ref="U79:U93" si="88">IF(T79="Or",160,IF(T79="Argent",90,IF(T79="Bronze",70,IF(T79="Cinq",25,IF(T79="Sept",10,0)))))</f>
        <v>160</v>
      </c>
      <c r="V79" s="27" t="s">
        <v>35</v>
      </c>
      <c r="W79" s="27">
        <f t="shared" ref="W79:W93" si="89">IF(V79="Or",90,IF(V79="Argent",50,IF(V79="Bronze",40,IF(V79="Cinq",15,IF(V79="Sept",5,0)))))</f>
        <v>50</v>
      </c>
      <c r="X79" s="27"/>
      <c r="Y79" s="27">
        <f t="shared" ref="Y79:Y93" si="90">IF(X79="Or",90,IF(X79="Argent",50,IF(X79="Bronze",40,IF(X79="Cinq",15,IF(X79="Sept",5,0)))))</f>
        <v>0</v>
      </c>
      <c r="Z79" s="28">
        <f t="shared" ref="Z79:Z93" si="91">K79</f>
        <v>0</v>
      </c>
      <c r="AA79" s="28">
        <f t="shared" ref="AA79:AA93" si="92">S79</f>
        <v>90</v>
      </c>
      <c r="AB79" s="28">
        <f t="shared" ref="AB79:AB93" si="93">U79</f>
        <v>160</v>
      </c>
      <c r="AC79" s="28">
        <f t="shared" ref="AC79:AC93" si="94">W79</f>
        <v>50</v>
      </c>
      <c r="AD79" s="28">
        <f t="shared" ref="AD79:AD93" si="95">M79</f>
        <v>0</v>
      </c>
      <c r="AE79" s="28">
        <f t="shared" ref="AE79:AE93" si="96">O79</f>
        <v>0</v>
      </c>
      <c r="AF79" s="28">
        <f t="shared" ref="AF79:AF93" si="97">Q79</f>
        <v>0</v>
      </c>
      <c r="AG79" s="28">
        <f t="shared" ref="AG79:AG93" si="98">Y79</f>
        <v>0</v>
      </c>
    </row>
    <row r="80" spans="1:33" s="29" customFormat="1" ht="16.2" thickBot="1" x14ac:dyDescent="0.35">
      <c r="A80" s="21" t="s">
        <v>77</v>
      </c>
      <c r="B80" s="22">
        <f t="shared" si="79"/>
        <v>2</v>
      </c>
      <c r="C80" s="23" t="s">
        <v>187</v>
      </c>
      <c r="D80" s="23" t="s">
        <v>188</v>
      </c>
      <c r="E80" s="23" t="s">
        <v>50</v>
      </c>
      <c r="F80" s="23" t="s">
        <v>40</v>
      </c>
      <c r="G80" s="24">
        <f t="shared" si="80"/>
        <v>155</v>
      </c>
      <c r="H80" s="25">
        <f t="shared" si="81"/>
        <v>155</v>
      </c>
      <c r="I80" s="26">
        <f t="shared" si="82"/>
        <v>3</v>
      </c>
      <c r="J80" s="27" t="s">
        <v>34</v>
      </c>
      <c r="K80" s="27">
        <f t="shared" si="83"/>
        <v>90</v>
      </c>
      <c r="L80" s="27"/>
      <c r="M80" s="27">
        <f t="shared" si="84"/>
        <v>0</v>
      </c>
      <c r="N80" s="27"/>
      <c r="O80" s="27">
        <f t="shared" si="85"/>
        <v>0</v>
      </c>
      <c r="P80" s="27"/>
      <c r="Q80" s="27">
        <f t="shared" si="86"/>
        <v>0</v>
      </c>
      <c r="R80" s="27"/>
      <c r="S80" s="27">
        <f t="shared" si="87"/>
        <v>0</v>
      </c>
      <c r="T80" s="27" t="s">
        <v>41</v>
      </c>
      <c r="U80" s="27">
        <f t="shared" si="88"/>
        <v>25</v>
      </c>
      <c r="V80" s="27" t="s">
        <v>38</v>
      </c>
      <c r="W80" s="27">
        <f t="shared" si="89"/>
        <v>40</v>
      </c>
      <c r="X80" s="27"/>
      <c r="Y80" s="27">
        <f t="shared" si="90"/>
        <v>0</v>
      </c>
      <c r="Z80" s="28">
        <f t="shared" si="91"/>
        <v>90</v>
      </c>
      <c r="AA80" s="28">
        <f t="shared" si="92"/>
        <v>0</v>
      </c>
      <c r="AB80" s="28">
        <f t="shared" si="93"/>
        <v>25</v>
      </c>
      <c r="AC80" s="28">
        <f t="shared" si="94"/>
        <v>40</v>
      </c>
      <c r="AD80" s="28">
        <f t="shared" si="95"/>
        <v>0</v>
      </c>
      <c r="AE80" s="28">
        <f t="shared" si="96"/>
        <v>0</v>
      </c>
      <c r="AF80" s="28">
        <f t="shared" si="97"/>
        <v>0</v>
      </c>
      <c r="AG80" s="28">
        <f t="shared" si="98"/>
        <v>0</v>
      </c>
    </row>
    <row r="81" spans="1:33" s="29" customFormat="1" ht="16.2" thickBot="1" x14ac:dyDescent="0.35">
      <c r="A81" s="21" t="s">
        <v>77</v>
      </c>
      <c r="B81" s="22">
        <f t="shared" si="79"/>
        <v>3</v>
      </c>
      <c r="C81" s="23" t="s">
        <v>108</v>
      </c>
      <c r="D81" s="23" t="s">
        <v>109</v>
      </c>
      <c r="E81" s="23" t="s">
        <v>50</v>
      </c>
      <c r="F81" s="23" t="s">
        <v>40</v>
      </c>
      <c r="G81" s="24">
        <f t="shared" si="80"/>
        <v>135</v>
      </c>
      <c r="H81" s="25">
        <f t="shared" si="81"/>
        <v>135</v>
      </c>
      <c r="I81" s="26">
        <f t="shared" si="82"/>
        <v>3</v>
      </c>
      <c r="J81" s="27" t="s">
        <v>35</v>
      </c>
      <c r="K81" s="27">
        <f t="shared" si="83"/>
        <v>50</v>
      </c>
      <c r="L81" s="27"/>
      <c r="M81" s="27">
        <f t="shared" si="84"/>
        <v>0</v>
      </c>
      <c r="N81" s="27"/>
      <c r="O81" s="27">
        <f t="shared" si="85"/>
        <v>0</v>
      </c>
      <c r="P81" s="27"/>
      <c r="Q81" s="27">
        <f t="shared" si="86"/>
        <v>0</v>
      </c>
      <c r="R81" s="27"/>
      <c r="S81" s="27">
        <f t="shared" si="87"/>
        <v>0</v>
      </c>
      <c r="T81" s="27" t="s">
        <v>38</v>
      </c>
      <c r="U81" s="27">
        <f t="shared" si="88"/>
        <v>70</v>
      </c>
      <c r="V81" s="27" t="s">
        <v>41</v>
      </c>
      <c r="W81" s="27">
        <f t="shared" si="89"/>
        <v>15</v>
      </c>
      <c r="X81" s="27"/>
      <c r="Y81" s="27">
        <f t="shared" si="90"/>
        <v>0</v>
      </c>
      <c r="Z81" s="28">
        <f t="shared" si="91"/>
        <v>50</v>
      </c>
      <c r="AA81" s="28">
        <f t="shared" si="92"/>
        <v>0</v>
      </c>
      <c r="AB81" s="28">
        <f t="shared" si="93"/>
        <v>70</v>
      </c>
      <c r="AC81" s="28">
        <f t="shared" si="94"/>
        <v>15</v>
      </c>
      <c r="AD81" s="28">
        <f t="shared" si="95"/>
        <v>0</v>
      </c>
      <c r="AE81" s="28">
        <f t="shared" si="96"/>
        <v>0</v>
      </c>
      <c r="AF81" s="28">
        <f t="shared" si="97"/>
        <v>0</v>
      </c>
      <c r="AG81" s="28">
        <f t="shared" si="98"/>
        <v>0</v>
      </c>
    </row>
    <row r="82" spans="1:33" s="29" customFormat="1" ht="16.2" thickBot="1" x14ac:dyDescent="0.35">
      <c r="A82" s="21" t="s">
        <v>77</v>
      </c>
      <c r="B82" s="22">
        <f t="shared" si="79"/>
        <v>4</v>
      </c>
      <c r="C82" s="23" t="s">
        <v>335</v>
      </c>
      <c r="D82" s="23" t="s">
        <v>336</v>
      </c>
      <c r="E82" s="23" t="s">
        <v>127</v>
      </c>
      <c r="F82" s="23" t="s">
        <v>47</v>
      </c>
      <c r="G82" s="24">
        <f t="shared" si="80"/>
        <v>50</v>
      </c>
      <c r="H82" s="25">
        <f t="shared" si="81"/>
        <v>50</v>
      </c>
      <c r="I82" s="26">
        <f t="shared" si="82"/>
        <v>1</v>
      </c>
      <c r="J82" s="27"/>
      <c r="K82" s="27">
        <f t="shared" si="83"/>
        <v>0</v>
      </c>
      <c r="L82" s="27"/>
      <c r="M82" s="27">
        <f t="shared" si="84"/>
        <v>0</v>
      </c>
      <c r="N82" s="27" t="s">
        <v>35</v>
      </c>
      <c r="O82" s="27">
        <f t="shared" si="85"/>
        <v>50</v>
      </c>
      <c r="P82" s="27"/>
      <c r="Q82" s="27">
        <f t="shared" si="86"/>
        <v>0</v>
      </c>
      <c r="R82" s="27"/>
      <c r="S82" s="27">
        <f t="shared" si="87"/>
        <v>0</v>
      </c>
      <c r="T82" s="27"/>
      <c r="U82" s="27">
        <f t="shared" si="88"/>
        <v>0</v>
      </c>
      <c r="V82" s="27"/>
      <c r="W82" s="27">
        <f t="shared" si="89"/>
        <v>0</v>
      </c>
      <c r="X82" s="27"/>
      <c r="Y82" s="27">
        <f t="shared" si="90"/>
        <v>0</v>
      </c>
      <c r="Z82" s="28">
        <f t="shared" si="91"/>
        <v>0</v>
      </c>
      <c r="AA82" s="28">
        <f t="shared" si="92"/>
        <v>0</v>
      </c>
      <c r="AB82" s="28">
        <f t="shared" si="93"/>
        <v>0</v>
      </c>
      <c r="AC82" s="28">
        <f t="shared" si="94"/>
        <v>0</v>
      </c>
      <c r="AD82" s="28">
        <f t="shared" si="95"/>
        <v>0</v>
      </c>
      <c r="AE82" s="28">
        <f t="shared" si="96"/>
        <v>50</v>
      </c>
      <c r="AF82" s="28">
        <f t="shared" si="97"/>
        <v>0</v>
      </c>
      <c r="AG82" s="28">
        <f t="shared" si="98"/>
        <v>0</v>
      </c>
    </row>
    <row r="83" spans="1:33" s="29" customFormat="1" ht="16.2" thickBot="1" x14ac:dyDescent="0.35">
      <c r="A83" s="21" t="s">
        <v>77</v>
      </c>
      <c r="B83" s="22">
        <f t="shared" si="79"/>
        <v>4</v>
      </c>
      <c r="C83" s="43" t="s">
        <v>151</v>
      </c>
      <c r="D83" s="23" t="s">
        <v>152</v>
      </c>
      <c r="E83" s="29" t="s">
        <v>37</v>
      </c>
      <c r="F83" s="23" t="s">
        <v>121</v>
      </c>
      <c r="G83" s="24">
        <f t="shared" si="80"/>
        <v>50</v>
      </c>
      <c r="H83" s="25">
        <f t="shared" si="81"/>
        <v>50</v>
      </c>
      <c r="I83" s="26">
        <f t="shared" si="82"/>
        <v>1</v>
      </c>
      <c r="J83" s="27"/>
      <c r="K83" s="27">
        <f t="shared" si="83"/>
        <v>0</v>
      </c>
      <c r="L83" s="27"/>
      <c r="M83" s="27">
        <f t="shared" si="84"/>
        <v>0</v>
      </c>
      <c r="N83" s="27"/>
      <c r="O83" s="27">
        <f t="shared" si="85"/>
        <v>0</v>
      </c>
      <c r="P83" s="27"/>
      <c r="Q83" s="27">
        <f t="shared" si="86"/>
        <v>0</v>
      </c>
      <c r="R83" s="27" t="s">
        <v>35</v>
      </c>
      <c r="S83" s="27">
        <f t="shared" si="87"/>
        <v>50</v>
      </c>
      <c r="T83" s="27"/>
      <c r="U83" s="27">
        <f t="shared" si="88"/>
        <v>0</v>
      </c>
      <c r="V83" s="27"/>
      <c r="W83" s="27">
        <f t="shared" si="89"/>
        <v>0</v>
      </c>
      <c r="X83" s="27"/>
      <c r="Y83" s="27">
        <f t="shared" si="90"/>
        <v>0</v>
      </c>
      <c r="Z83" s="28">
        <f t="shared" si="91"/>
        <v>0</v>
      </c>
      <c r="AA83" s="28">
        <f t="shared" si="92"/>
        <v>50</v>
      </c>
      <c r="AB83" s="28">
        <f t="shared" si="93"/>
        <v>0</v>
      </c>
      <c r="AC83" s="28">
        <f t="shared" si="94"/>
        <v>0</v>
      </c>
      <c r="AD83" s="28">
        <f t="shared" si="95"/>
        <v>0</v>
      </c>
      <c r="AE83" s="28">
        <f t="shared" si="96"/>
        <v>0</v>
      </c>
      <c r="AF83" s="28">
        <f t="shared" si="97"/>
        <v>0</v>
      </c>
      <c r="AG83" s="28">
        <f t="shared" si="98"/>
        <v>0</v>
      </c>
    </row>
    <row r="84" spans="1:33" s="29" customFormat="1" ht="16.2" thickBot="1" x14ac:dyDescent="0.35">
      <c r="A84" s="21" t="s">
        <v>77</v>
      </c>
      <c r="B84" s="22">
        <f t="shared" si="79"/>
        <v>4</v>
      </c>
      <c r="C84" s="29" t="s">
        <v>520</v>
      </c>
      <c r="D84" s="23" t="s">
        <v>521</v>
      </c>
      <c r="E84" s="29" t="s">
        <v>522</v>
      </c>
      <c r="F84" s="23" t="s">
        <v>40</v>
      </c>
      <c r="G84" s="24">
        <f t="shared" si="80"/>
        <v>50</v>
      </c>
      <c r="H84" s="25">
        <f t="shared" si="81"/>
        <v>50</v>
      </c>
      <c r="I84" s="26">
        <f t="shared" si="82"/>
        <v>2</v>
      </c>
      <c r="J84" s="27"/>
      <c r="K84" s="27">
        <f t="shared" si="83"/>
        <v>0</v>
      </c>
      <c r="L84" s="27"/>
      <c r="M84" s="27">
        <f t="shared" si="84"/>
        <v>0</v>
      </c>
      <c r="N84" s="27"/>
      <c r="O84" s="27">
        <f t="shared" si="85"/>
        <v>0</v>
      </c>
      <c r="P84" s="27"/>
      <c r="Q84" s="27">
        <f t="shared" si="86"/>
        <v>0</v>
      </c>
      <c r="R84" s="27" t="s">
        <v>38</v>
      </c>
      <c r="S84" s="27">
        <f t="shared" si="87"/>
        <v>40</v>
      </c>
      <c r="T84" s="27" t="s">
        <v>39</v>
      </c>
      <c r="U84" s="27">
        <f t="shared" si="88"/>
        <v>10</v>
      </c>
      <c r="V84" s="27"/>
      <c r="W84" s="27">
        <f t="shared" si="89"/>
        <v>0</v>
      </c>
      <c r="X84" s="27"/>
      <c r="Y84" s="27">
        <f t="shared" si="90"/>
        <v>0</v>
      </c>
      <c r="Z84" s="28">
        <f t="shared" si="91"/>
        <v>0</v>
      </c>
      <c r="AA84" s="28">
        <f t="shared" si="92"/>
        <v>40</v>
      </c>
      <c r="AB84" s="28">
        <f t="shared" si="93"/>
        <v>10</v>
      </c>
      <c r="AC84" s="28">
        <f t="shared" si="94"/>
        <v>0</v>
      </c>
      <c r="AD84" s="28">
        <f t="shared" si="95"/>
        <v>0</v>
      </c>
      <c r="AE84" s="28">
        <f t="shared" si="96"/>
        <v>0</v>
      </c>
      <c r="AF84" s="28">
        <f t="shared" si="97"/>
        <v>0</v>
      </c>
      <c r="AG84" s="28">
        <f t="shared" si="98"/>
        <v>0</v>
      </c>
    </row>
    <row r="85" spans="1:33" s="29" customFormat="1" ht="16.2" thickBot="1" x14ac:dyDescent="0.35">
      <c r="A85" s="21" t="s">
        <v>77</v>
      </c>
      <c r="B85" s="22">
        <f t="shared" si="79"/>
        <v>7</v>
      </c>
      <c r="C85" s="29" t="s">
        <v>518</v>
      </c>
      <c r="D85" s="23" t="s">
        <v>519</v>
      </c>
      <c r="E85" s="29" t="s">
        <v>124</v>
      </c>
      <c r="F85" s="23" t="s">
        <v>45</v>
      </c>
      <c r="G85" s="24">
        <f t="shared" si="80"/>
        <v>40</v>
      </c>
      <c r="H85" s="25">
        <f t="shared" si="81"/>
        <v>40</v>
      </c>
      <c r="I85" s="26">
        <f t="shared" si="82"/>
        <v>1</v>
      </c>
      <c r="J85" s="27"/>
      <c r="K85" s="27">
        <f t="shared" si="83"/>
        <v>0</v>
      </c>
      <c r="L85" s="27"/>
      <c r="M85" s="27">
        <f t="shared" si="84"/>
        <v>0</v>
      </c>
      <c r="N85" s="27"/>
      <c r="O85" s="27">
        <f t="shared" si="85"/>
        <v>0</v>
      </c>
      <c r="P85" s="27"/>
      <c r="Q85" s="27">
        <f t="shared" si="86"/>
        <v>0</v>
      </c>
      <c r="R85" s="27" t="s">
        <v>38</v>
      </c>
      <c r="S85" s="27">
        <f t="shared" si="87"/>
        <v>40</v>
      </c>
      <c r="T85" s="27"/>
      <c r="U85" s="27">
        <f t="shared" si="88"/>
        <v>0</v>
      </c>
      <c r="V85" s="27"/>
      <c r="W85" s="27">
        <f t="shared" si="89"/>
        <v>0</v>
      </c>
      <c r="X85" s="27"/>
      <c r="Y85" s="27">
        <f t="shared" si="90"/>
        <v>0</v>
      </c>
      <c r="Z85" s="28">
        <f t="shared" si="91"/>
        <v>0</v>
      </c>
      <c r="AA85" s="28">
        <f t="shared" si="92"/>
        <v>40</v>
      </c>
      <c r="AB85" s="28">
        <f t="shared" si="93"/>
        <v>0</v>
      </c>
      <c r="AC85" s="28">
        <f t="shared" si="94"/>
        <v>0</v>
      </c>
      <c r="AD85" s="28">
        <f t="shared" si="95"/>
        <v>0</v>
      </c>
      <c r="AE85" s="28">
        <f t="shared" si="96"/>
        <v>0</v>
      </c>
      <c r="AF85" s="28">
        <f t="shared" si="97"/>
        <v>0</v>
      </c>
      <c r="AG85" s="28">
        <f t="shared" si="98"/>
        <v>0</v>
      </c>
    </row>
    <row r="86" spans="1:33" s="29" customFormat="1" ht="16.2" thickBot="1" x14ac:dyDescent="0.35">
      <c r="A86" s="21" t="s">
        <v>77</v>
      </c>
      <c r="B86" s="22">
        <f t="shared" si="79"/>
        <v>7</v>
      </c>
      <c r="C86" s="23" t="s">
        <v>776</v>
      </c>
      <c r="D86" s="23" t="s">
        <v>777</v>
      </c>
      <c r="E86" s="23" t="s">
        <v>778</v>
      </c>
      <c r="F86" s="23" t="s">
        <v>55</v>
      </c>
      <c r="G86" s="24">
        <f t="shared" si="80"/>
        <v>40</v>
      </c>
      <c r="H86" s="25">
        <f t="shared" si="81"/>
        <v>40</v>
      </c>
      <c r="I86" s="26">
        <f t="shared" si="82"/>
        <v>1</v>
      </c>
      <c r="J86" s="27"/>
      <c r="K86" s="27">
        <f t="shared" si="83"/>
        <v>0</v>
      </c>
      <c r="L86" s="27"/>
      <c r="M86" s="27">
        <f t="shared" si="84"/>
        <v>0</v>
      </c>
      <c r="N86" s="27"/>
      <c r="O86" s="27">
        <f t="shared" si="85"/>
        <v>0</v>
      </c>
      <c r="P86" s="27"/>
      <c r="Q86" s="27">
        <f t="shared" si="86"/>
        <v>0</v>
      </c>
      <c r="R86" s="27"/>
      <c r="S86" s="27">
        <f t="shared" si="87"/>
        <v>0</v>
      </c>
      <c r="T86" s="27"/>
      <c r="U86" s="27">
        <f t="shared" si="88"/>
        <v>0</v>
      </c>
      <c r="V86" s="27" t="s">
        <v>38</v>
      </c>
      <c r="W86" s="27">
        <f t="shared" si="89"/>
        <v>40</v>
      </c>
      <c r="X86" s="27"/>
      <c r="Y86" s="27">
        <f t="shared" si="90"/>
        <v>0</v>
      </c>
      <c r="Z86" s="28">
        <f t="shared" si="91"/>
        <v>0</v>
      </c>
      <c r="AA86" s="28">
        <f t="shared" si="92"/>
        <v>0</v>
      </c>
      <c r="AB86" s="28">
        <f t="shared" si="93"/>
        <v>0</v>
      </c>
      <c r="AC86" s="28">
        <f t="shared" si="94"/>
        <v>40</v>
      </c>
      <c r="AD86" s="28">
        <f t="shared" si="95"/>
        <v>0</v>
      </c>
      <c r="AE86" s="28">
        <f t="shared" si="96"/>
        <v>0</v>
      </c>
      <c r="AF86" s="28">
        <f t="shared" si="97"/>
        <v>0</v>
      </c>
      <c r="AG86" s="28">
        <f t="shared" si="98"/>
        <v>0</v>
      </c>
    </row>
    <row r="87" spans="1:33" s="29" customFormat="1" ht="16.2" thickBot="1" x14ac:dyDescent="0.35">
      <c r="A87" s="21" t="s">
        <v>77</v>
      </c>
      <c r="B87" s="22">
        <f t="shared" si="79"/>
        <v>9</v>
      </c>
      <c r="C87" s="23" t="s">
        <v>143</v>
      </c>
      <c r="D87" s="23" t="s">
        <v>144</v>
      </c>
      <c r="E87" s="23" t="s">
        <v>53</v>
      </c>
      <c r="F87" s="23" t="s">
        <v>44</v>
      </c>
      <c r="G87" s="24">
        <f t="shared" si="80"/>
        <v>35</v>
      </c>
      <c r="H87" s="25">
        <f t="shared" si="81"/>
        <v>35</v>
      </c>
      <c r="I87" s="26">
        <f t="shared" si="82"/>
        <v>3</v>
      </c>
      <c r="J87" s="27" t="s">
        <v>39</v>
      </c>
      <c r="K87" s="27">
        <f t="shared" si="83"/>
        <v>5</v>
      </c>
      <c r="L87" s="27"/>
      <c r="M87" s="27">
        <f t="shared" si="84"/>
        <v>0</v>
      </c>
      <c r="N87" s="27"/>
      <c r="O87" s="27">
        <f t="shared" si="85"/>
        <v>0</v>
      </c>
      <c r="P87" s="27"/>
      <c r="Q87" s="27">
        <f t="shared" si="86"/>
        <v>0</v>
      </c>
      <c r="R87" s="27" t="s">
        <v>41</v>
      </c>
      <c r="S87" s="27">
        <f t="shared" si="87"/>
        <v>15</v>
      </c>
      <c r="T87" s="27"/>
      <c r="U87" s="27">
        <f t="shared" si="88"/>
        <v>0</v>
      </c>
      <c r="V87" s="27" t="s">
        <v>41</v>
      </c>
      <c r="W87" s="27">
        <f t="shared" si="89"/>
        <v>15</v>
      </c>
      <c r="X87" s="27"/>
      <c r="Y87" s="27">
        <f t="shared" si="90"/>
        <v>0</v>
      </c>
      <c r="Z87" s="28">
        <f t="shared" si="91"/>
        <v>5</v>
      </c>
      <c r="AA87" s="28">
        <f t="shared" si="92"/>
        <v>15</v>
      </c>
      <c r="AB87" s="28">
        <f t="shared" si="93"/>
        <v>0</v>
      </c>
      <c r="AC87" s="28">
        <f t="shared" si="94"/>
        <v>15</v>
      </c>
      <c r="AD87" s="28">
        <f t="shared" si="95"/>
        <v>0</v>
      </c>
      <c r="AE87" s="28">
        <f t="shared" si="96"/>
        <v>0</v>
      </c>
      <c r="AF87" s="28">
        <f t="shared" si="97"/>
        <v>0</v>
      </c>
      <c r="AG87" s="28">
        <f t="shared" si="98"/>
        <v>0</v>
      </c>
    </row>
    <row r="88" spans="1:33" s="29" customFormat="1" ht="16.2" customHeight="1" thickBot="1" x14ac:dyDescent="0.35">
      <c r="A88" s="21" t="s">
        <v>77</v>
      </c>
      <c r="B88" s="22">
        <f t="shared" si="79"/>
        <v>10</v>
      </c>
      <c r="C88" s="23" t="s">
        <v>189</v>
      </c>
      <c r="D88" s="23" t="s">
        <v>190</v>
      </c>
      <c r="E88" s="23" t="s">
        <v>84</v>
      </c>
      <c r="F88" s="23" t="s">
        <v>44</v>
      </c>
      <c r="G88" s="24">
        <f t="shared" si="80"/>
        <v>20</v>
      </c>
      <c r="H88" s="25">
        <f t="shared" si="81"/>
        <v>20</v>
      </c>
      <c r="I88" s="26">
        <f t="shared" si="82"/>
        <v>2</v>
      </c>
      <c r="J88" s="27" t="s">
        <v>41</v>
      </c>
      <c r="K88" s="27">
        <f t="shared" si="83"/>
        <v>15</v>
      </c>
      <c r="L88" s="27"/>
      <c r="M88" s="27">
        <f t="shared" si="84"/>
        <v>0</v>
      </c>
      <c r="N88" s="27"/>
      <c r="O88" s="27">
        <f t="shared" si="85"/>
        <v>0</v>
      </c>
      <c r="P88" s="27"/>
      <c r="Q88" s="27">
        <f t="shared" si="86"/>
        <v>0</v>
      </c>
      <c r="R88" s="27" t="s">
        <v>39</v>
      </c>
      <c r="S88" s="27">
        <f t="shared" si="87"/>
        <v>5</v>
      </c>
      <c r="T88" s="27"/>
      <c r="U88" s="27">
        <f t="shared" si="88"/>
        <v>0</v>
      </c>
      <c r="V88" s="27"/>
      <c r="W88" s="27">
        <f t="shared" si="89"/>
        <v>0</v>
      </c>
      <c r="X88" s="27"/>
      <c r="Y88" s="27">
        <f t="shared" si="90"/>
        <v>0</v>
      </c>
      <c r="Z88" s="28">
        <f t="shared" si="91"/>
        <v>15</v>
      </c>
      <c r="AA88" s="28">
        <f t="shared" si="92"/>
        <v>5</v>
      </c>
      <c r="AB88" s="28">
        <f t="shared" si="93"/>
        <v>0</v>
      </c>
      <c r="AC88" s="28">
        <f t="shared" si="94"/>
        <v>0</v>
      </c>
      <c r="AD88" s="28">
        <f t="shared" si="95"/>
        <v>0</v>
      </c>
      <c r="AE88" s="28">
        <f t="shared" si="96"/>
        <v>0</v>
      </c>
      <c r="AF88" s="28">
        <f t="shared" si="97"/>
        <v>0</v>
      </c>
      <c r="AG88" s="28">
        <f t="shared" si="98"/>
        <v>0</v>
      </c>
    </row>
    <row r="89" spans="1:33" s="29" customFormat="1" ht="16.2" customHeight="1" thickBot="1" x14ac:dyDescent="0.35">
      <c r="A89" s="21" t="s">
        <v>77</v>
      </c>
      <c r="B89" s="22">
        <f t="shared" si="79"/>
        <v>11</v>
      </c>
      <c r="C89" s="23" t="s">
        <v>191</v>
      </c>
      <c r="D89" s="23" t="s">
        <v>192</v>
      </c>
      <c r="E89" s="23" t="s">
        <v>59</v>
      </c>
      <c r="F89" s="23" t="s">
        <v>44</v>
      </c>
      <c r="G89" s="24">
        <f t="shared" si="80"/>
        <v>15</v>
      </c>
      <c r="H89" s="25">
        <f t="shared" si="81"/>
        <v>15</v>
      </c>
      <c r="I89" s="26">
        <f t="shared" si="82"/>
        <v>1</v>
      </c>
      <c r="J89" s="27" t="s">
        <v>41</v>
      </c>
      <c r="K89" s="27">
        <f t="shared" si="83"/>
        <v>15</v>
      </c>
      <c r="L89" s="27"/>
      <c r="M89" s="27">
        <f t="shared" si="84"/>
        <v>0</v>
      </c>
      <c r="N89" s="27"/>
      <c r="O89" s="27">
        <f t="shared" si="85"/>
        <v>0</v>
      </c>
      <c r="P89" s="27"/>
      <c r="Q89" s="27">
        <f t="shared" si="86"/>
        <v>0</v>
      </c>
      <c r="R89" s="27"/>
      <c r="S89" s="27">
        <f t="shared" si="87"/>
        <v>0</v>
      </c>
      <c r="T89" s="27"/>
      <c r="U89" s="27">
        <f t="shared" si="88"/>
        <v>0</v>
      </c>
      <c r="V89" s="27"/>
      <c r="W89" s="27">
        <f t="shared" si="89"/>
        <v>0</v>
      </c>
      <c r="X89" s="27"/>
      <c r="Y89" s="27">
        <f t="shared" si="90"/>
        <v>0</v>
      </c>
      <c r="Z89" s="28">
        <f t="shared" si="91"/>
        <v>15</v>
      </c>
      <c r="AA89" s="28">
        <f t="shared" si="92"/>
        <v>0</v>
      </c>
      <c r="AB89" s="28">
        <f t="shared" si="93"/>
        <v>0</v>
      </c>
      <c r="AC89" s="28">
        <f t="shared" si="94"/>
        <v>0</v>
      </c>
      <c r="AD89" s="28">
        <f t="shared" si="95"/>
        <v>0</v>
      </c>
      <c r="AE89" s="28">
        <f t="shared" si="96"/>
        <v>0</v>
      </c>
      <c r="AF89" s="28">
        <f t="shared" si="97"/>
        <v>0</v>
      </c>
      <c r="AG89" s="28">
        <f t="shared" si="98"/>
        <v>0</v>
      </c>
    </row>
    <row r="90" spans="1:33" s="29" customFormat="1" ht="16.2" customHeight="1" thickBot="1" x14ac:dyDescent="0.35">
      <c r="A90" s="21" t="s">
        <v>77</v>
      </c>
      <c r="B90" s="22">
        <f t="shared" si="79"/>
        <v>11</v>
      </c>
      <c r="C90" s="23" t="s">
        <v>523</v>
      </c>
      <c r="D90" s="23" t="s">
        <v>524</v>
      </c>
      <c r="E90" s="23" t="s">
        <v>525</v>
      </c>
      <c r="F90" s="23" t="s">
        <v>40</v>
      </c>
      <c r="G90" s="24">
        <f t="shared" si="80"/>
        <v>15</v>
      </c>
      <c r="H90" s="25">
        <f t="shared" si="81"/>
        <v>15</v>
      </c>
      <c r="I90" s="26">
        <f t="shared" si="82"/>
        <v>1</v>
      </c>
      <c r="J90" s="27"/>
      <c r="K90" s="27">
        <f t="shared" si="83"/>
        <v>0</v>
      </c>
      <c r="L90" s="27"/>
      <c r="M90" s="27">
        <f t="shared" si="84"/>
        <v>0</v>
      </c>
      <c r="N90" s="27"/>
      <c r="O90" s="27">
        <f t="shared" si="85"/>
        <v>0</v>
      </c>
      <c r="P90" s="27"/>
      <c r="Q90" s="27">
        <f t="shared" si="86"/>
        <v>0</v>
      </c>
      <c r="R90" s="27" t="s">
        <v>41</v>
      </c>
      <c r="S90" s="27">
        <f t="shared" si="87"/>
        <v>15</v>
      </c>
      <c r="T90" s="27"/>
      <c r="U90" s="27">
        <f t="shared" si="88"/>
        <v>0</v>
      </c>
      <c r="V90" s="27"/>
      <c r="W90" s="27">
        <f t="shared" si="89"/>
        <v>0</v>
      </c>
      <c r="X90" s="27"/>
      <c r="Y90" s="27">
        <f t="shared" si="90"/>
        <v>0</v>
      </c>
      <c r="Z90" s="28">
        <f t="shared" si="91"/>
        <v>0</v>
      </c>
      <c r="AA90" s="28">
        <f t="shared" si="92"/>
        <v>15</v>
      </c>
      <c r="AB90" s="28">
        <f t="shared" si="93"/>
        <v>0</v>
      </c>
      <c r="AC90" s="28">
        <f t="shared" si="94"/>
        <v>0</v>
      </c>
      <c r="AD90" s="28">
        <f t="shared" si="95"/>
        <v>0</v>
      </c>
      <c r="AE90" s="28">
        <f t="shared" si="96"/>
        <v>0</v>
      </c>
      <c r="AF90" s="28">
        <f t="shared" si="97"/>
        <v>0</v>
      </c>
      <c r="AG90" s="28">
        <f t="shared" si="98"/>
        <v>0</v>
      </c>
    </row>
    <row r="91" spans="1:33" s="29" customFormat="1" ht="16.2" customHeight="1" thickBot="1" x14ac:dyDescent="0.35">
      <c r="A91" s="21" t="s">
        <v>77</v>
      </c>
      <c r="B91" s="22">
        <f t="shared" si="79"/>
        <v>13</v>
      </c>
      <c r="C91" s="23" t="s">
        <v>526</v>
      </c>
      <c r="D91" s="23" t="s">
        <v>527</v>
      </c>
      <c r="E91" s="23" t="s">
        <v>56</v>
      </c>
      <c r="F91" s="23" t="s">
        <v>47</v>
      </c>
      <c r="G91" s="24">
        <f t="shared" si="80"/>
        <v>5</v>
      </c>
      <c r="H91" s="25">
        <f t="shared" si="81"/>
        <v>5</v>
      </c>
      <c r="I91" s="26">
        <f t="shared" si="82"/>
        <v>1</v>
      </c>
      <c r="J91" s="27"/>
      <c r="K91" s="27">
        <f t="shared" si="83"/>
        <v>0</v>
      </c>
      <c r="L91" s="27"/>
      <c r="M91" s="27">
        <f t="shared" si="84"/>
        <v>0</v>
      </c>
      <c r="N91" s="27"/>
      <c r="O91" s="27">
        <f t="shared" si="85"/>
        <v>0</v>
      </c>
      <c r="P91" s="27"/>
      <c r="Q91" s="27">
        <f t="shared" si="86"/>
        <v>0</v>
      </c>
      <c r="R91" s="27" t="s">
        <v>39</v>
      </c>
      <c r="S91" s="27">
        <f t="shared" si="87"/>
        <v>5</v>
      </c>
      <c r="T91" s="27"/>
      <c r="U91" s="27">
        <f t="shared" si="88"/>
        <v>0</v>
      </c>
      <c r="V91" s="27"/>
      <c r="W91" s="27">
        <f t="shared" si="89"/>
        <v>0</v>
      </c>
      <c r="X91" s="27"/>
      <c r="Y91" s="27">
        <f t="shared" si="90"/>
        <v>0</v>
      </c>
      <c r="Z91" s="28">
        <f t="shared" si="91"/>
        <v>0</v>
      </c>
      <c r="AA91" s="28">
        <f t="shared" si="92"/>
        <v>5</v>
      </c>
      <c r="AB91" s="28">
        <f t="shared" si="93"/>
        <v>0</v>
      </c>
      <c r="AC91" s="28">
        <f t="shared" si="94"/>
        <v>0</v>
      </c>
      <c r="AD91" s="28">
        <f t="shared" si="95"/>
        <v>0</v>
      </c>
      <c r="AE91" s="28">
        <f t="shared" si="96"/>
        <v>0</v>
      </c>
      <c r="AF91" s="28">
        <f t="shared" si="97"/>
        <v>0</v>
      </c>
      <c r="AG91" s="28">
        <f t="shared" si="98"/>
        <v>0</v>
      </c>
    </row>
    <row r="92" spans="1:33" s="29" customFormat="1" ht="16.2" customHeight="1" thickBot="1" x14ac:dyDescent="0.35">
      <c r="A92" s="21" t="s">
        <v>77</v>
      </c>
      <c r="B92" s="22">
        <f t="shared" si="79"/>
        <v>13</v>
      </c>
      <c r="C92" s="23" t="s">
        <v>528</v>
      </c>
      <c r="D92" s="23" t="s">
        <v>529</v>
      </c>
      <c r="E92" s="23" t="s">
        <v>530</v>
      </c>
      <c r="F92" s="23" t="s">
        <v>196</v>
      </c>
      <c r="G92" s="24">
        <f t="shared" si="80"/>
        <v>5</v>
      </c>
      <c r="H92" s="25">
        <f t="shared" si="81"/>
        <v>5</v>
      </c>
      <c r="I92" s="26">
        <f t="shared" si="82"/>
        <v>1</v>
      </c>
      <c r="J92" s="27"/>
      <c r="K92" s="27">
        <f t="shared" si="83"/>
        <v>0</v>
      </c>
      <c r="L92" s="27"/>
      <c r="M92" s="27">
        <f t="shared" si="84"/>
        <v>0</v>
      </c>
      <c r="N92" s="27"/>
      <c r="O92" s="27">
        <f t="shared" si="85"/>
        <v>0</v>
      </c>
      <c r="P92" s="27"/>
      <c r="Q92" s="27">
        <f t="shared" si="86"/>
        <v>0</v>
      </c>
      <c r="R92" s="27" t="s">
        <v>39</v>
      </c>
      <c r="S92" s="27">
        <f t="shared" si="87"/>
        <v>5</v>
      </c>
      <c r="T92" s="27"/>
      <c r="U92" s="27">
        <f t="shared" si="88"/>
        <v>0</v>
      </c>
      <c r="V92" s="27"/>
      <c r="W92" s="27">
        <f t="shared" si="89"/>
        <v>0</v>
      </c>
      <c r="X92" s="27"/>
      <c r="Y92" s="27">
        <f t="shared" si="90"/>
        <v>0</v>
      </c>
      <c r="Z92" s="28">
        <f t="shared" si="91"/>
        <v>0</v>
      </c>
      <c r="AA92" s="28">
        <f t="shared" si="92"/>
        <v>5</v>
      </c>
      <c r="AB92" s="28">
        <f t="shared" si="93"/>
        <v>0</v>
      </c>
      <c r="AC92" s="28">
        <f t="shared" si="94"/>
        <v>0</v>
      </c>
      <c r="AD92" s="28">
        <f t="shared" si="95"/>
        <v>0</v>
      </c>
      <c r="AE92" s="28">
        <f t="shared" si="96"/>
        <v>0</v>
      </c>
      <c r="AF92" s="28">
        <f t="shared" si="97"/>
        <v>0</v>
      </c>
      <c r="AG92" s="28">
        <f t="shared" si="98"/>
        <v>0</v>
      </c>
    </row>
    <row r="93" spans="1:33" s="29" customFormat="1" ht="16.2" customHeight="1" thickBot="1" x14ac:dyDescent="0.35">
      <c r="A93" s="21" t="s">
        <v>77</v>
      </c>
      <c r="B93" s="22">
        <f t="shared" si="79"/>
        <v>13</v>
      </c>
      <c r="C93" s="23" t="s">
        <v>779</v>
      </c>
      <c r="D93" s="23" t="s">
        <v>780</v>
      </c>
      <c r="E93" s="23" t="s">
        <v>781</v>
      </c>
      <c r="F93" s="23" t="s">
        <v>45</v>
      </c>
      <c r="G93" s="24">
        <f t="shared" si="80"/>
        <v>5</v>
      </c>
      <c r="H93" s="25">
        <f t="shared" si="81"/>
        <v>5</v>
      </c>
      <c r="I93" s="26">
        <f t="shared" si="82"/>
        <v>1</v>
      </c>
      <c r="J93" s="27"/>
      <c r="K93" s="27">
        <f t="shared" si="83"/>
        <v>0</v>
      </c>
      <c r="L93" s="27"/>
      <c r="M93" s="27">
        <f t="shared" si="84"/>
        <v>0</v>
      </c>
      <c r="N93" s="27"/>
      <c r="O93" s="27">
        <f t="shared" si="85"/>
        <v>0</v>
      </c>
      <c r="P93" s="27"/>
      <c r="Q93" s="27">
        <f t="shared" si="86"/>
        <v>0</v>
      </c>
      <c r="R93" s="27"/>
      <c r="S93" s="27">
        <f t="shared" si="87"/>
        <v>0</v>
      </c>
      <c r="T93" s="27"/>
      <c r="U93" s="27">
        <f t="shared" si="88"/>
        <v>0</v>
      </c>
      <c r="V93" s="27" t="s">
        <v>39</v>
      </c>
      <c r="W93" s="27">
        <f t="shared" si="89"/>
        <v>5</v>
      </c>
      <c r="X93" s="27"/>
      <c r="Y93" s="27">
        <f t="shared" si="90"/>
        <v>0</v>
      </c>
      <c r="Z93" s="28">
        <f t="shared" si="91"/>
        <v>0</v>
      </c>
      <c r="AA93" s="28">
        <f t="shared" si="92"/>
        <v>0</v>
      </c>
      <c r="AB93" s="28">
        <f t="shared" si="93"/>
        <v>0</v>
      </c>
      <c r="AC93" s="28">
        <f t="shared" si="94"/>
        <v>5</v>
      </c>
      <c r="AD93" s="28">
        <f t="shared" si="95"/>
        <v>0</v>
      </c>
      <c r="AE93" s="28">
        <f t="shared" si="96"/>
        <v>0</v>
      </c>
      <c r="AF93" s="28">
        <f t="shared" si="97"/>
        <v>0</v>
      </c>
      <c r="AG93" s="28">
        <f t="shared" si="98"/>
        <v>0</v>
      </c>
    </row>
    <row r="94" spans="1:33" s="29" customFormat="1" ht="16.2" hidden="1" customHeight="1" thickBot="1" x14ac:dyDescent="0.35">
      <c r="A94" s="21" t="s">
        <v>77</v>
      </c>
      <c r="B94" s="22">
        <f t="shared" si="79"/>
        <v>16</v>
      </c>
      <c r="C94" s="23"/>
      <c r="D94" s="23"/>
      <c r="E94" s="23"/>
      <c r="F94" s="23"/>
      <c r="G94" s="24">
        <f t="shared" ref="G94:G102" si="99">SUMPRODUCT(LARGE(Z94:AG94,ROW($1:$4)))</f>
        <v>0</v>
      </c>
      <c r="H94" s="25">
        <f t="shared" ref="H94:H102" si="100">SUM(M94,W94,K94,U94,S94,O94,Q94,Y94)</f>
        <v>0</v>
      </c>
      <c r="I94" s="26">
        <f t="shared" ref="I94:I102" si="101">COUNTA(L94,V94,J94,T94,R94,N94,P94,X94)</f>
        <v>0</v>
      </c>
      <c r="J94" s="27"/>
      <c r="K94" s="27">
        <f t="shared" ref="K94:K123" si="102">IF(J94="Or",90,IF(J94="Argent",50,IF(J94="Bronze",40,IF(J94="Cinq",15,IF(J94="Sept",5,0)))))</f>
        <v>0</v>
      </c>
      <c r="L94" s="27"/>
      <c r="M94" s="27">
        <f t="shared" ref="M94:M123" si="103">IF(L94="Or",90,IF(L94="Argent",50,IF(L94="Bronze",40,IF(L94="Cinq",15,IF(L94="Sept",5,0)))))</f>
        <v>0</v>
      </c>
      <c r="N94" s="27"/>
      <c r="O94" s="27">
        <f t="shared" ref="O94:O123" si="104">IF(N94="Or",90,IF(N94="Argent",50,IF(N94="Bronze",40,IF(N94="Cinq",15,IF(N94="Sept",5,0)))))</f>
        <v>0</v>
      </c>
      <c r="P94" s="27"/>
      <c r="Q94" s="27">
        <f t="shared" ref="Q94:Q123" si="105">IF(P94="Or",90,IF(P94="Argent",50,IF(P94="Bronze",40,IF(P94="Cinq",15,IF(P94="Sept",5,0)))))</f>
        <v>0</v>
      </c>
      <c r="R94" s="27"/>
      <c r="S94" s="27">
        <f t="shared" ref="S94:S123" si="106">IF(R94="Or",90,IF(R94="Argent",50,IF(R94="Bronze",40,IF(R94="Cinq",15,IF(R94="Sept",5,0)))))</f>
        <v>0</v>
      </c>
      <c r="T94" s="27"/>
      <c r="U94" s="27">
        <f t="shared" si="77"/>
        <v>0</v>
      </c>
      <c r="V94" s="27"/>
      <c r="W94" s="27">
        <f t="shared" ref="W94:W123" si="107">IF(V94="Or",90,IF(V94="Argent",50,IF(V94="Bronze",40,IF(V94="Cinq",15,IF(V94="Sept",5,0)))))</f>
        <v>0</v>
      </c>
      <c r="X94" s="27"/>
      <c r="Y94" s="27">
        <f t="shared" ref="Y94:Y123" si="108">IF(X94="Or",90,IF(X94="Argent",50,IF(X94="Bronze",40,IF(X94="Cinq",15,IF(X94="Sept",5,0)))))</f>
        <v>0</v>
      </c>
      <c r="Z94" s="28">
        <f t="shared" ref="Z94:Z102" si="109">K94</f>
        <v>0</v>
      </c>
      <c r="AA94" s="28">
        <f t="shared" ref="AA94:AA102" si="110">S94</f>
        <v>0</v>
      </c>
      <c r="AB94" s="28">
        <f t="shared" ref="AB94:AB102" si="111">U94</f>
        <v>0</v>
      </c>
      <c r="AC94" s="28">
        <f t="shared" ref="AC94:AC102" si="112">W94</f>
        <v>0</v>
      </c>
      <c r="AD94" s="28">
        <f t="shared" ref="AD94:AD102" si="113">M94</f>
        <v>0</v>
      </c>
      <c r="AE94" s="28">
        <f t="shared" ref="AE94:AE102" si="114">O94</f>
        <v>0</v>
      </c>
      <c r="AF94" s="28">
        <f t="shared" ref="AF94:AF102" si="115">Q94</f>
        <v>0</v>
      </c>
      <c r="AG94" s="28">
        <f t="shared" si="78"/>
        <v>0</v>
      </c>
    </row>
    <row r="95" spans="1:33" s="29" customFormat="1" ht="16.2" hidden="1" customHeight="1" thickBot="1" x14ac:dyDescent="0.35">
      <c r="A95" s="21" t="s">
        <v>77</v>
      </c>
      <c r="B95" s="22">
        <f t="shared" si="79"/>
        <v>16</v>
      </c>
      <c r="C95" s="23"/>
      <c r="D95" s="23"/>
      <c r="E95" s="23"/>
      <c r="F95" s="23"/>
      <c r="G95" s="24">
        <f t="shared" si="99"/>
        <v>0</v>
      </c>
      <c r="H95" s="25">
        <f t="shared" si="100"/>
        <v>0</v>
      </c>
      <c r="I95" s="26">
        <f t="shared" si="101"/>
        <v>0</v>
      </c>
      <c r="J95" s="27"/>
      <c r="K95" s="27">
        <f t="shared" si="102"/>
        <v>0</v>
      </c>
      <c r="L95" s="27"/>
      <c r="M95" s="27">
        <f t="shared" si="103"/>
        <v>0</v>
      </c>
      <c r="N95" s="27"/>
      <c r="O95" s="27">
        <f t="shared" si="104"/>
        <v>0</v>
      </c>
      <c r="P95" s="27"/>
      <c r="Q95" s="27">
        <f t="shared" si="105"/>
        <v>0</v>
      </c>
      <c r="R95" s="27"/>
      <c r="S95" s="27">
        <f t="shared" si="106"/>
        <v>0</v>
      </c>
      <c r="T95" s="27"/>
      <c r="U95" s="27">
        <f t="shared" si="77"/>
        <v>0</v>
      </c>
      <c r="V95" s="27"/>
      <c r="W95" s="27">
        <f t="shared" si="107"/>
        <v>0</v>
      </c>
      <c r="X95" s="27"/>
      <c r="Y95" s="27">
        <f t="shared" si="108"/>
        <v>0</v>
      </c>
      <c r="Z95" s="28">
        <f t="shared" si="109"/>
        <v>0</v>
      </c>
      <c r="AA95" s="28">
        <f t="shared" si="110"/>
        <v>0</v>
      </c>
      <c r="AB95" s="28">
        <f t="shared" si="111"/>
        <v>0</v>
      </c>
      <c r="AC95" s="28">
        <f t="shared" si="112"/>
        <v>0</v>
      </c>
      <c r="AD95" s="28">
        <f t="shared" si="113"/>
        <v>0</v>
      </c>
      <c r="AE95" s="28">
        <f t="shared" si="114"/>
        <v>0</v>
      </c>
      <c r="AF95" s="28">
        <f t="shared" si="115"/>
        <v>0</v>
      </c>
      <c r="AG95" s="28">
        <f t="shared" si="78"/>
        <v>0</v>
      </c>
    </row>
    <row r="96" spans="1:33" s="29" customFormat="1" ht="16.2" hidden="1" customHeight="1" thickBot="1" x14ac:dyDescent="0.35">
      <c r="A96" s="21" t="s">
        <v>77</v>
      </c>
      <c r="B96" s="22">
        <f t="shared" si="79"/>
        <v>16</v>
      </c>
      <c r="C96" s="23"/>
      <c r="D96" s="23"/>
      <c r="E96" s="23"/>
      <c r="F96" s="23"/>
      <c r="G96" s="24">
        <f t="shared" si="99"/>
        <v>0</v>
      </c>
      <c r="H96" s="25">
        <f t="shared" si="100"/>
        <v>0</v>
      </c>
      <c r="I96" s="26">
        <f t="shared" si="101"/>
        <v>0</v>
      </c>
      <c r="J96" s="27"/>
      <c r="K96" s="27">
        <f t="shared" si="102"/>
        <v>0</v>
      </c>
      <c r="L96" s="27"/>
      <c r="M96" s="27">
        <f t="shared" si="103"/>
        <v>0</v>
      </c>
      <c r="N96" s="27"/>
      <c r="O96" s="27">
        <f t="shared" si="104"/>
        <v>0</v>
      </c>
      <c r="P96" s="27"/>
      <c r="Q96" s="27">
        <f t="shared" si="105"/>
        <v>0</v>
      </c>
      <c r="R96" s="27"/>
      <c r="S96" s="27">
        <f t="shared" si="106"/>
        <v>0</v>
      </c>
      <c r="T96" s="27"/>
      <c r="U96" s="27">
        <f t="shared" si="77"/>
        <v>0</v>
      </c>
      <c r="V96" s="27"/>
      <c r="W96" s="27">
        <f t="shared" si="107"/>
        <v>0</v>
      </c>
      <c r="X96" s="27"/>
      <c r="Y96" s="27">
        <f t="shared" si="108"/>
        <v>0</v>
      </c>
      <c r="Z96" s="28">
        <f t="shared" si="109"/>
        <v>0</v>
      </c>
      <c r="AA96" s="28">
        <f t="shared" si="110"/>
        <v>0</v>
      </c>
      <c r="AB96" s="28">
        <f t="shared" si="111"/>
        <v>0</v>
      </c>
      <c r="AC96" s="28">
        <f t="shared" si="112"/>
        <v>0</v>
      </c>
      <c r="AD96" s="28">
        <f t="shared" si="113"/>
        <v>0</v>
      </c>
      <c r="AE96" s="28">
        <f t="shared" si="114"/>
        <v>0</v>
      </c>
      <c r="AF96" s="28">
        <f t="shared" si="115"/>
        <v>0</v>
      </c>
      <c r="AG96" s="28">
        <f t="shared" si="78"/>
        <v>0</v>
      </c>
    </row>
    <row r="97" spans="1:33" s="29" customFormat="1" ht="16.2" hidden="1" customHeight="1" thickBot="1" x14ac:dyDescent="0.35">
      <c r="A97" s="21" t="s">
        <v>77</v>
      </c>
      <c r="B97" s="22">
        <f t="shared" si="79"/>
        <v>16</v>
      </c>
      <c r="C97" s="23"/>
      <c r="D97" s="23"/>
      <c r="E97" s="23"/>
      <c r="F97" s="23"/>
      <c r="G97" s="24">
        <f t="shared" si="99"/>
        <v>0</v>
      </c>
      <c r="H97" s="25">
        <f t="shared" si="100"/>
        <v>0</v>
      </c>
      <c r="I97" s="26">
        <f t="shared" si="101"/>
        <v>0</v>
      </c>
      <c r="J97" s="27"/>
      <c r="K97" s="27">
        <f t="shared" si="102"/>
        <v>0</v>
      </c>
      <c r="L97" s="27"/>
      <c r="M97" s="27">
        <f t="shared" si="103"/>
        <v>0</v>
      </c>
      <c r="N97" s="27"/>
      <c r="O97" s="27">
        <f t="shared" si="104"/>
        <v>0</v>
      </c>
      <c r="P97" s="27"/>
      <c r="Q97" s="27">
        <f t="shared" si="105"/>
        <v>0</v>
      </c>
      <c r="R97" s="27"/>
      <c r="S97" s="27">
        <f t="shared" si="106"/>
        <v>0</v>
      </c>
      <c r="T97" s="27"/>
      <c r="U97" s="27">
        <f t="shared" si="77"/>
        <v>0</v>
      </c>
      <c r="V97" s="27"/>
      <c r="W97" s="27">
        <f t="shared" si="107"/>
        <v>0</v>
      </c>
      <c r="X97" s="27"/>
      <c r="Y97" s="27">
        <f t="shared" si="108"/>
        <v>0</v>
      </c>
      <c r="Z97" s="28">
        <f t="shared" si="109"/>
        <v>0</v>
      </c>
      <c r="AA97" s="28">
        <f t="shared" si="110"/>
        <v>0</v>
      </c>
      <c r="AB97" s="28">
        <f t="shared" si="111"/>
        <v>0</v>
      </c>
      <c r="AC97" s="28">
        <f t="shared" si="112"/>
        <v>0</v>
      </c>
      <c r="AD97" s="28">
        <f t="shared" si="113"/>
        <v>0</v>
      </c>
      <c r="AE97" s="28">
        <f t="shared" si="114"/>
        <v>0</v>
      </c>
      <c r="AF97" s="28">
        <f t="shared" si="115"/>
        <v>0</v>
      </c>
      <c r="AG97" s="28">
        <f t="shared" si="78"/>
        <v>0</v>
      </c>
    </row>
    <row r="98" spans="1:33" s="29" customFormat="1" ht="16.2" hidden="1" customHeight="1" thickBot="1" x14ac:dyDescent="0.35">
      <c r="A98" s="21" t="s">
        <v>77</v>
      </c>
      <c r="B98" s="22">
        <f t="shared" si="79"/>
        <v>16</v>
      </c>
      <c r="C98" s="43"/>
      <c r="F98" s="23"/>
      <c r="G98" s="24">
        <f t="shared" si="99"/>
        <v>0</v>
      </c>
      <c r="H98" s="25">
        <f t="shared" si="100"/>
        <v>0</v>
      </c>
      <c r="I98" s="26">
        <f t="shared" si="101"/>
        <v>0</v>
      </c>
      <c r="J98" s="27"/>
      <c r="K98" s="27">
        <f t="shared" si="102"/>
        <v>0</v>
      </c>
      <c r="L98" s="27"/>
      <c r="M98" s="27">
        <f t="shared" si="103"/>
        <v>0</v>
      </c>
      <c r="N98" s="27"/>
      <c r="O98" s="27">
        <f t="shared" si="104"/>
        <v>0</v>
      </c>
      <c r="P98" s="27"/>
      <c r="Q98" s="27">
        <f t="shared" si="105"/>
        <v>0</v>
      </c>
      <c r="R98" s="27"/>
      <c r="S98" s="27">
        <f t="shared" si="106"/>
        <v>0</v>
      </c>
      <c r="T98" s="27"/>
      <c r="U98" s="27">
        <f t="shared" si="77"/>
        <v>0</v>
      </c>
      <c r="V98" s="27"/>
      <c r="W98" s="27">
        <f t="shared" si="107"/>
        <v>0</v>
      </c>
      <c r="X98" s="27"/>
      <c r="Y98" s="27">
        <f t="shared" si="108"/>
        <v>0</v>
      </c>
      <c r="Z98" s="28">
        <f t="shared" si="109"/>
        <v>0</v>
      </c>
      <c r="AA98" s="28">
        <f t="shared" si="110"/>
        <v>0</v>
      </c>
      <c r="AB98" s="28">
        <f t="shared" si="111"/>
        <v>0</v>
      </c>
      <c r="AC98" s="28">
        <f t="shared" si="112"/>
        <v>0</v>
      </c>
      <c r="AD98" s="28">
        <f t="shared" si="113"/>
        <v>0</v>
      </c>
      <c r="AE98" s="28">
        <f t="shared" si="114"/>
        <v>0</v>
      </c>
      <c r="AF98" s="28">
        <f t="shared" si="115"/>
        <v>0</v>
      </c>
      <c r="AG98" s="28">
        <f t="shared" si="78"/>
        <v>0</v>
      </c>
    </row>
    <row r="99" spans="1:33" s="29" customFormat="1" ht="16.2" hidden="1" customHeight="1" thickBot="1" x14ac:dyDescent="0.35">
      <c r="A99" s="21" t="s">
        <v>77</v>
      </c>
      <c r="B99" s="22">
        <f t="shared" si="79"/>
        <v>16</v>
      </c>
      <c r="C99"/>
      <c r="D99" s="30"/>
      <c r="E99" s="6"/>
      <c r="F99" s="23"/>
      <c r="G99" s="24">
        <f t="shared" si="99"/>
        <v>0</v>
      </c>
      <c r="H99" s="25">
        <f t="shared" si="100"/>
        <v>0</v>
      </c>
      <c r="I99" s="26">
        <f t="shared" si="101"/>
        <v>0</v>
      </c>
      <c r="J99" s="27"/>
      <c r="K99" s="27">
        <f t="shared" si="102"/>
        <v>0</v>
      </c>
      <c r="L99" s="27"/>
      <c r="M99" s="27">
        <f t="shared" si="103"/>
        <v>0</v>
      </c>
      <c r="N99" s="27"/>
      <c r="O99" s="27">
        <f t="shared" si="104"/>
        <v>0</v>
      </c>
      <c r="P99" s="27"/>
      <c r="Q99" s="27">
        <f t="shared" si="105"/>
        <v>0</v>
      </c>
      <c r="R99" s="27"/>
      <c r="S99" s="27">
        <f t="shared" si="106"/>
        <v>0</v>
      </c>
      <c r="T99" s="27"/>
      <c r="U99" s="27">
        <f t="shared" si="77"/>
        <v>0</v>
      </c>
      <c r="V99" s="27"/>
      <c r="W99" s="27">
        <f t="shared" si="107"/>
        <v>0</v>
      </c>
      <c r="X99" s="27"/>
      <c r="Y99" s="27">
        <f t="shared" si="108"/>
        <v>0</v>
      </c>
      <c r="Z99" s="28">
        <f t="shared" si="109"/>
        <v>0</v>
      </c>
      <c r="AA99" s="28">
        <f t="shared" si="110"/>
        <v>0</v>
      </c>
      <c r="AB99" s="28">
        <f t="shared" si="111"/>
        <v>0</v>
      </c>
      <c r="AC99" s="28">
        <f t="shared" si="112"/>
        <v>0</v>
      </c>
      <c r="AD99" s="28">
        <f t="shared" si="113"/>
        <v>0</v>
      </c>
      <c r="AE99" s="28">
        <f t="shared" si="114"/>
        <v>0</v>
      </c>
      <c r="AF99" s="28">
        <f t="shared" si="115"/>
        <v>0</v>
      </c>
      <c r="AG99" s="28">
        <f t="shared" si="78"/>
        <v>0</v>
      </c>
    </row>
    <row r="100" spans="1:33" s="29" customFormat="1" ht="16.2" hidden="1" customHeight="1" thickBot="1" x14ac:dyDescent="0.35">
      <c r="A100" s="21" t="s">
        <v>77</v>
      </c>
      <c r="B100" s="22">
        <f t="shared" si="79"/>
        <v>16</v>
      </c>
      <c r="C100" s="30"/>
      <c r="D100" s="3"/>
      <c r="E100" s="30"/>
      <c r="F100" s="23"/>
      <c r="G100" s="24">
        <f t="shared" si="99"/>
        <v>0</v>
      </c>
      <c r="H100" s="25">
        <f t="shared" si="100"/>
        <v>0</v>
      </c>
      <c r="I100" s="26">
        <f t="shared" si="101"/>
        <v>0</v>
      </c>
      <c r="J100" s="27"/>
      <c r="K100" s="27">
        <f t="shared" si="102"/>
        <v>0</v>
      </c>
      <c r="L100" s="27"/>
      <c r="M100" s="27">
        <f t="shared" si="103"/>
        <v>0</v>
      </c>
      <c r="N100" s="27"/>
      <c r="O100" s="27">
        <f t="shared" si="104"/>
        <v>0</v>
      </c>
      <c r="P100" s="27"/>
      <c r="Q100" s="27">
        <f t="shared" si="105"/>
        <v>0</v>
      </c>
      <c r="R100" s="27"/>
      <c r="S100" s="27">
        <f t="shared" si="106"/>
        <v>0</v>
      </c>
      <c r="T100" s="27"/>
      <c r="U100" s="27">
        <f t="shared" si="77"/>
        <v>0</v>
      </c>
      <c r="V100" s="27"/>
      <c r="W100" s="27">
        <f t="shared" si="107"/>
        <v>0</v>
      </c>
      <c r="X100" s="27"/>
      <c r="Y100" s="27">
        <f t="shared" si="108"/>
        <v>0</v>
      </c>
      <c r="Z100" s="28">
        <f t="shared" si="109"/>
        <v>0</v>
      </c>
      <c r="AA100" s="28">
        <f t="shared" si="110"/>
        <v>0</v>
      </c>
      <c r="AB100" s="28">
        <f t="shared" si="111"/>
        <v>0</v>
      </c>
      <c r="AC100" s="28">
        <f t="shared" si="112"/>
        <v>0</v>
      </c>
      <c r="AD100" s="28">
        <f t="shared" si="113"/>
        <v>0</v>
      </c>
      <c r="AE100" s="28">
        <f t="shared" si="114"/>
        <v>0</v>
      </c>
      <c r="AF100" s="28">
        <f t="shared" si="115"/>
        <v>0</v>
      </c>
      <c r="AG100" s="28">
        <f t="shared" si="78"/>
        <v>0</v>
      </c>
    </row>
    <row r="101" spans="1:33" s="29" customFormat="1" ht="16.2" hidden="1" customHeight="1" thickBot="1" x14ac:dyDescent="0.35">
      <c r="A101" s="21" t="s">
        <v>77</v>
      </c>
      <c r="B101" s="22">
        <f t="shared" si="79"/>
        <v>16</v>
      </c>
      <c r="C101" s="43"/>
      <c r="D101" s="58"/>
      <c r="F101" s="23"/>
      <c r="G101" s="24">
        <f t="shared" si="99"/>
        <v>0</v>
      </c>
      <c r="H101" s="25">
        <f t="shared" si="100"/>
        <v>0</v>
      </c>
      <c r="I101" s="26">
        <f t="shared" si="101"/>
        <v>0</v>
      </c>
      <c r="J101" s="27"/>
      <c r="K101" s="27">
        <f t="shared" si="102"/>
        <v>0</v>
      </c>
      <c r="L101" s="27"/>
      <c r="M101" s="27">
        <f t="shared" si="103"/>
        <v>0</v>
      </c>
      <c r="N101" s="27"/>
      <c r="O101" s="27">
        <f t="shared" si="104"/>
        <v>0</v>
      </c>
      <c r="P101" s="27"/>
      <c r="Q101" s="27">
        <f t="shared" si="105"/>
        <v>0</v>
      </c>
      <c r="R101" s="27"/>
      <c r="S101" s="27">
        <f t="shared" si="106"/>
        <v>0</v>
      </c>
      <c r="T101" s="27"/>
      <c r="U101" s="27">
        <f t="shared" si="77"/>
        <v>0</v>
      </c>
      <c r="V101" s="27"/>
      <c r="W101" s="27">
        <f t="shared" si="107"/>
        <v>0</v>
      </c>
      <c r="X101" s="27"/>
      <c r="Y101" s="27">
        <f t="shared" si="108"/>
        <v>0</v>
      </c>
      <c r="Z101" s="28">
        <f t="shared" si="109"/>
        <v>0</v>
      </c>
      <c r="AA101" s="28">
        <f t="shared" si="110"/>
        <v>0</v>
      </c>
      <c r="AB101" s="28">
        <f t="shared" si="111"/>
        <v>0</v>
      </c>
      <c r="AC101" s="28">
        <f t="shared" si="112"/>
        <v>0</v>
      </c>
      <c r="AD101" s="28">
        <f t="shared" si="113"/>
        <v>0</v>
      </c>
      <c r="AE101" s="28">
        <f t="shared" si="114"/>
        <v>0</v>
      </c>
      <c r="AF101" s="28">
        <f t="shared" si="115"/>
        <v>0</v>
      </c>
      <c r="AG101" s="28">
        <f t="shared" si="78"/>
        <v>0</v>
      </c>
    </row>
    <row r="102" spans="1:33" s="29" customFormat="1" ht="16.2" hidden="1" customHeight="1" thickBot="1" x14ac:dyDescent="0.35">
      <c r="A102" s="21" t="s">
        <v>77</v>
      </c>
      <c r="B102" s="22">
        <f t="shared" si="79"/>
        <v>16</v>
      </c>
      <c r="C102" s="23"/>
      <c r="D102" s="23"/>
      <c r="E102" s="30"/>
      <c r="F102" s="23"/>
      <c r="G102" s="24">
        <f t="shared" si="99"/>
        <v>0</v>
      </c>
      <c r="H102" s="25">
        <f t="shared" si="100"/>
        <v>0</v>
      </c>
      <c r="I102" s="26">
        <f t="shared" si="101"/>
        <v>0</v>
      </c>
      <c r="J102" s="27"/>
      <c r="K102" s="27">
        <f t="shared" si="102"/>
        <v>0</v>
      </c>
      <c r="L102" s="27"/>
      <c r="M102" s="27">
        <f t="shared" si="103"/>
        <v>0</v>
      </c>
      <c r="N102" s="27"/>
      <c r="O102" s="27">
        <f t="shared" si="104"/>
        <v>0</v>
      </c>
      <c r="P102" s="27"/>
      <c r="Q102" s="27">
        <f t="shared" si="105"/>
        <v>0</v>
      </c>
      <c r="R102" s="27"/>
      <c r="S102" s="27">
        <f t="shared" si="106"/>
        <v>0</v>
      </c>
      <c r="T102" s="27"/>
      <c r="U102" s="27">
        <f t="shared" si="77"/>
        <v>0</v>
      </c>
      <c r="V102" s="27"/>
      <c r="W102" s="27">
        <f t="shared" si="107"/>
        <v>0</v>
      </c>
      <c r="X102" s="27"/>
      <c r="Y102" s="27">
        <f t="shared" si="108"/>
        <v>0</v>
      </c>
      <c r="Z102" s="28">
        <f t="shared" si="109"/>
        <v>0</v>
      </c>
      <c r="AA102" s="28">
        <f t="shared" si="110"/>
        <v>0</v>
      </c>
      <c r="AB102" s="28">
        <f t="shared" si="111"/>
        <v>0</v>
      </c>
      <c r="AC102" s="28">
        <f t="shared" si="112"/>
        <v>0</v>
      </c>
      <c r="AD102" s="28">
        <f t="shared" si="113"/>
        <v>0</v>
      </c>
      <c r="AE102" s="28">
        <f t="shared" si="114"/>
        <v>0</v>
      </c>
      <c r="AF102" s="28">
        <f t="shared" si="115"/>
        <v>0</v>
      </c>
      <c r="AG102" s="28">
        <f t="shared" si="78"/>
        <v>0</v>
      </c>
    </row>
    <row r="103" spans="1:33" s="29" customFormat="1" ht="16.2" hidden="1" customHeight="1" thickBot="1" x14ac:dyDescent="0.35">
      <c r="A103" s="21" t="s">
        <v>77</v>
      </c>
      <c r="B103" s="22">
        <f t="shared" si="79"/>
        <v>16</v>
      </c>
      <c r="C103" s="23"/>
      <c r="D103" s="23"/>
      <c r="E103" s="30"/>
      <c r="F103" s="23"/>
      <c r="G103" s="24">
        <f t="shared" ref="G103:G123" si="116">SUMPRODUCT(LARGE(Z103:AG103,ROW($1:$4)))</f>
        <v>0</v>
      </c>
      <c r="H103" s="25">
        <f t="shared" ref="H103:H123" si="117">SUM(M103,W103,K103,U103,S103,O103,Q103,Y103)</f>
        <v>0</v>
      </c>
      <c r="I103" s="26">
        <f t="shared" ref="I103:I123" si="118">COUNTA(L103,V103,J103,T103,R103,N103,P103,X103)</f>
        <v>0</v>
      </c>
      <c r="J103" s="27"/>
      <c r="K103" s="27">
        <f t="shared" si="102"/>
        <v>0</v>
      </c>
      <c r="L103" s="27"/>
      <c r="M103" s="27">
        <f t="shared" si="103"/>
        <v>0</v>
      </c>
      <c r="N103" s="27"/>
      <c r="O103" s="27">
        <f t="shared" si="104"/>
        <v>0</v>
      </c>
      <c r="P103" s="27"/>
      <c r="Q103" s="27">
        <f t="shared" si="105"/>
        <v>0</v>
      </c>
      <c r="R103" s="27"/>
      <c r="S103" s="27">
        <f t="shared" si="106"/>
        <v>0</v>
      </c>
      <c r="T103" s="27"/>
      <c r="U103" s="27">
        <f t="shared" si="77"/>
        <v>0</v>
      </c>
      <c r="V103" s="27"/>
      <c r="W103" s="27">
        <f t="shared" si="107"/>
        <v>0</v>
      </c>
      <c r="X103" s="27"/>
      <c r="Y103" s="27">
        <f t="shared" si="108"/>
        <v>0</v>
      </c>
      <c r="Z103" s="28">
        <f t="shared" ref="Z103:Z123" si="119">K103</f>
        <v>0</v>
      </c>
      <c r="AA103" s="28">
        <f t="shared" ref="AA103:AA123" si="120">S103</f>
        <v>0</v>
      </c>
      <c r="AB103" s="28">
        <f t="shared" ref="AB103:AB123" si="121">U103</f>
        <v>0</v>
      </c>
      <c r="AC103" s="28">
        <f t="shared" ref="AC103:AC123" si="122">W103</f>
        <v>0</v>
      </c>
      <c r="AD103" s="28">
        <f t="shared" ref="AD103:AD123" si="123">M103</f>
        <v>0</v>
      </c>
      <c r="AE103" s="28">
        <f t="shared" ref="AE103:AE123" si="124">O103</f>
        <v>0</v>
      </c>
      <c r="AF103" s="28">
        <f t="shared" ref="AF103:AF123" si="125">Q103</f>
        <v>0</v>
      </c>
      <c r="AG103" s="28">
        <f t="shared" si="78"/>
        <v>0</v>
      </c>
    </row>
    <row r="104" spans="1:33" s="29" customFormat="1" ht="16.2" hidden="1" customHeight="1" thickBot="1" x14ac:dyDescent="0.35">
      <c r="A104" s="21" t="s">
        <v>77</v>
      </c>
      <c r="B104" s="22">
        <f t="shared" si="79"/>
        <v>16</v>
      </c>
      <c r="C104" s="23"/>
      <c r="D104" s="23"/>
      <c r="E104" s="30"/>
      <c r="F104" s="23"/>
      <c r="G104" s="24">
        <f t="shared" si="116"/>
        <v>0</v>
      </c>
      <c r="H104" s="25">
        <f t="shared" si="117"/>
        <v>0</v>
      </c>
      <c r="I104" s="26">
        <f t="shared" si="118"/>
        <v>0</v>
      </c>
      <c r="J104" s="27"/>
      <c r="K104" s="27">
        <f t="shared" si="102"/>
        <v>0</v>
      </c>
      <c r="L104" s="27"/>
      <c r="M104" s="27">
        <f t="shared" si="103"/>
        <v>0</v>
      </c>
      <c r="N104" s="27"/>
      <c r="O104" s="27">
        <f t="shared" si="104"/>
        <v>0</v>
      </c>
      <c r="P104" s="27"/>
      <c r="Q104" s="27">
        <f t="shared" si="105"/>
        <v>0</v>
      </c>
      <c r="R104" s="27"/>
      <c r="S104" s="27">
        <f t="shared" si="106"/>
        <v>0</v>
      </c>
      <c r="T104" s="27"/>
      <c r="U104" s="27">
        <f t="shared" si="77"/>
        <v>0</v>
      </c>
      <c r="V104" s="27"/>
      <c r="W104" s="27">
        <f t="shared" si="107"/>
        <v>0</v>
      </c>
      <c r="X104" s="27"/>
      <c r="Y104" s="27">
        <f t="shared" si="108"/>
        <v>0</v>
      </c>
      <c r="Z104" s="28">
        <f t="shared" si="119"/>
        <v>0</v>
      </c>
      <c r="AA104" s="28">
        <f t="shared" si="120"/>
        <v>0</v>
      </c>
      <c r="AB104" s="28">
        <f t="shared" si="121"/>
        <v>0</v>
      </c>
      <c r="AC104" s="28">
        <f t="shared" si="122"/>
        <v>0</v>
      </c>
      <c r="AD104" s="28">
        <f t="shared" si="123"/>
        <v>0</v>
      </c>
      <c r="AE104" s="28">
        <f t="shared" si="124"/>
        <v>0</v>
      </c>
      <c r="AF104" s="28">
        <f t="shared" si="125"/>
        <v>0</v>
      </c>
      <c r="AG104" s="28">
        <f t="shared" si="78"/>
        <v>0</v>
      </c>
    </row>
    <row r="105" spans="1:33" s="29" customFormat="1" ht="16.2" hidden="1" customHeight="1" thickBot="1" x14ac:dyDescent="0.35">
      <c r="A105" s="21" t="s">
        <v>77</v>
      </c>
      <c r="B105" s="22">
        <f t="shared" si="79"/>
        <v>16</v>
      </c>
      <c r="C105" s="23"/>
      <c r="D105" s="23"/>
      <c r="E105" s="30"/>
      <c r="F105" s="23"/>
      <c r="G105" s="24">
        <f t="shared" si="116"/>
        <v>0</v>
      </c>
      <c r="H105" s="25">
        <f t="shared" si="117"/>
        <v>0</v>
      </c>
      <c r="I105" s="26">
        <f t="shared" si="118"/>
        <v>0</v>
      </c>
      <c r="J105" s="27"/>
      <c r="K105" s="27">
        <f t="shared" si="102"/>
        <v>0</v>
      </c>
      <c r="L105" s="27"/>
      <c r="M105" s="27">
        <f t="shared" si="103"/>
        <v>0</v>
      </c>
      <c r="N105" s="27"/>
      <c r="O105" s="27">
        <f t="shared" si="104"/>
        <v>0</v>
      </c>
      <c r="P105" s="27"/>
      <c r="Q105" s="27">
        <f t="shared" si="105"/>
        <v>0</v>
      </c>
      <c r="R105" s="27"/>
      <c r="S105" s="27">
        <f t="shared" si="106"/>
        <v>0</v>
      </c>
      <c r="T105" s="27"/>
      <c r="U105" s="27">
        <f t="shared" si="77"/>
        <v>0</v>
      </c>
      <c r="V105" s="27"/>
      <c r="W105" s="27">
        <f t="shared" si="107"/>
        <v>0</v>
      </c>
      <c r="X105" s="27"/>
      <c r="Y105" s="27">
        <f t="shared" si="108"/>
        <v>0</v>
      </c>
      <c r="Z105" s="28">
        <f t="shared" si="119"/>
        <v>0</v>
      </c>
      <c r="AA105" s="28">
        <f t="shared" si="120"/>
        <v>0</v>
      </c>
      <c r="AB105" s="28">
        <f t="shared" si="121"/>
        <v>0</v>
      </c>
      <c r="AC105" s="28">
        <f t="shared" si="122"/>
        <v>0</v>
      </c>
      <c r="AD105" s="28">
        <f t="shared" si="123"/>
        <v>0</v>
      </c>
      <c r="AE105" s="28">
        <f t="shared" si="124"/>
        <v>0</v>
      </c>
      <c r="AF105" s="28">
        <f t="shared" si="125"/>
        <v>0</v>
      </c>
      <c r="AG105" s="28">
        <f t="shared" si="78"/>
        <v>0</v>
      </c>
    </row>
    <row r="106" spans="1:33" s="29" customFormat="1" ht="16.2" hidden="1" customHeight="1" thickBot="1" x14ac:dyDescent="0.35">
      <c r="A106" s="21" t="s">
        <v>77</v>
      </c>
      <c r="B106" s="22">
        <f t="shared" si="79"/>
        <v>16</v>
      </c>
      <c r="C106" s="30"/>
      <c r="D106" s="23"/>
      <c r="E106" s="30"/>
      <c r="F106" s="23"/>
      <c r="G106" s="24">
        <f t="shared" si="116"/>
        <v>0</v>
      </c>
      <c r="H106" s="25">
        <f t="shared" si="117"/>
        <v>0</v>
      </c>
      <c r="I106" s="26">
        <f t="shared" si="118"/>
        <v>0</v>
      </c>
      <c r="J106" s="27"/>
      <c r="K106" s="27">
        <f t="shared" si="102"/>
        <v>0</v>
      </c>
      <c r="L106" s="27"/>
      <c r="M106" s="27">
        <f t="shared" si="103"/>
        <v>0</v>
      </c>
      <c r="N106" s="27"/>
      <c r="O106" s="27">
        <f t="shared" si="104"/>
        <v>0</v>
      </c>
      <c r="P106" s="27"/>
      <c r="Q106" s="27">
        <f t="shared" si="105"/>
        <v>0</v>
      </c>
      <c r="R106" s="27"/>
      <c r="S106" s="27">
        <f t="shared" si="106"/>
        <v>0</v>
      </c>
      <c r="T106" s="27"/>
      <c r="U106" s="27">
        <f t="shared" si="77"/>
        <v>0</v>
      </c>
      <c r="V106" s="27"/>
      <c r="W106" s="27">
        <f t="shared" si="107"/>
        <v>0</v>
      </c>
      <c r="X106" s="27"/>
      <c r="Y106" s="27">
        <f t="shared" si="108"/>
        <v>0</v>
      </c>
      <c r="Z106" s="28">
        <f t="shared" si="119"/>
        <v>0</v>
      </c>
      <c r="AA106" s="28">
        <f t="shared" si="120"/>
        <v>0</v>
      </c>
      <c r="AB106" s="28">
        <f t="shared" si="121"/>
        <v>0</v>
      </c>
      <c r="AC106" s="28">
        <f t="shared" si="122"/>
        <v>0</v>
      </c>
      <c r="AD106" s="28">
        <f t="shared" si="123"/>
        <v>0</v>
      </c>
      <c r="AE106" s="28">
        <f t="shared" si="124"/>
        <v>0</v>
      </c>
      <c r="AF106" s="28">
        <f t="shared" si="125"/>
        <v>0</v>
      </c>
      <c r="AG106" s="28">
        <f t="shared" si="78"/>
        <v>0</v>
      </c>
    </row>
    <row r="107" spans="1:33" s="29" customFormat="1" ht="16.2" hidden="1" customHeight="1" thickBot="1" x14ac:dyDescent="0.35">
      <c r="A107" s="21" t="s">
        <v>77</v>
      </c>
      <c r="B107" s="22">
        <f t="shared" si="79"/>
        <v>16</v>
      </c>
      <c r="C107" s="30"/>
      <c r="D107" s="23"/>
      <c r="E107" s="30"/>
      <c r="F107" s="23"/>
      <c r="G107" s="24">
        <f t="shared" si="116"/>
        <v>0</v>
      </c>
      <c r="H107" s="25">
        <f t="shared" si="117"/>
        <v>0</v>
      </c>
      <c r="I107" s="26">
        <f t="shared" si="118"/>
        <v>0</v>
      </c>
      <c r="J107" s="27"/>
      <c r="K107" s="27">
        <f t="shared" si="102"/>
        <v>0</v>
      </c>
      <c r="L107" s="27"/>
      <c r="M107" s="27">
        <f t="shared" si="103"/>
        <v>0</v>
      </c>
      <c r="N107" s="27"/>
      <c r="O107" s="27">
        <f t="shared" si="104"/>
        <v>0</v>
      </c>
      <c r="P107" s="27"/>
      <c r="Q107" s="27">
        <f t="shared" si="105"/>
        <v>0</v>
      </c>
      <c r="R107" s="27"/>
      <c r="S107" s="27">
        <f t="shared" si="106"/>
        <v>0</v>
      </c>
      <c r="T107" s="27"/>
      <c r="U107" s="27">
        <f t="shared" si="77"/>
        <v>0</v>
      </c>
      <c r="V107" s="27"/>
      <c r="W107" s="27">
        <f t="shared" si="107"/>
        <v>0</v>
      </c>
      <c r="X107" s="27"/>
      <c r="Y107" s="27">
        <f t="shared" si="108"/>
        <v>0</v>
      </c>
      <c r="Z107" s="28">
        <f t="shared" si="119"/>
        <v>0</v>
      </c>
      <c r="AA107" s="28">
        <f t="shared" si="120"/>
        <v>0</v>
      </c>
      <c r="AB107" s="28">
        <f t="shared" si="121"/>
        <v>0</v>
      </c>
      <c r="AC107" s="28">
        <f t="shared" si="122"/>
        <v>0</v>
      </c>
      <c r="AD107" s="28">
        <f t="shared" si="123"/>
        <v>0</v>
      </c>
      <c r="AE107" s="28">
        <f t="shared" si="124"/>
        <v>0</v>
      </c>
      <c r="AF107" s="28">
        <f t="shared" si="125"/>
        <v>0</v>
      </c>
      <c r="AG107" s="28">
        <f t="shared" si="78"/>
        <v>0</v>
      </c>
    </row>
    <row r="108" spans="1:33" s="29" customFormat="1" ht="16.2" hidden="1" customHeight="1" thickBot="1" x14ac:dyDescent="0.35">
      <c r="A108" s="21" t="s">
        <v>77</v>
      </c>
      <c r="B108" s="22">
        <f t="shared" si="79"/>
        <v>16</v>
      </c>
      <c r="C108" s="30"/>
      <c r="D108" s="23"/>
      <c r="E108" s="30"/>
      <c r="F108" s="23"/>
      <c r="G108" s="24">
        <f t="shared" si="116"/>
        <v>0</v>
      </c>
      <c r="H108" s="25">
        <f t="shared" si="117"/>
        <v>0</v>
      </c>
      <c r="I108" s="26">
        <f t="shared" si="118"/>
        <v>0</v>
      </c>
      <c r="J108" s="27"/>
      <c r="K108" s="27">
        <f t="shared" si="102"/>
        <v>0</v>
      </c>
      <c r="L108" s="27"/>
      <c r="M108" s="27">
        <f t="shared" si="103"/>
        <v>0</v>
      </c>
      <c r="N108" s="27"/>
      <c r="O108" s="27">
        <f t="shared" si="104"/>
        <v>0</v>
      </c>
      <c r="P108" s="27"/>
      <c r="Q108" s="27">
        <f t="shared" si="105"/>
        <v>0</v>
      </c>
      <c r="R108" s="27"/>
      <c r="S108" s="27">
        <f t="shared" si="106"/>
        <v>0</v>
      </c>
      <c r="T108" s="27"/>
      <c r="U108" s="27">
        <f t="shared" si="77"/>
        <v>0</v>
      </c>
      <c r="V108" s="27"/>
      <c r="W108" s="27">
        <f t="shared" si="107"/>
        <v>0</v>
      </c>
      <c r="X108" s="27"/>
      <c r="Y108" s="27">
        <f t="shared" si="108"/>
        <v>0</v>
      </c>
      <c r="Z108" s="28">
        <f t="shared" si="119"/>
        <v>0</v>
      </c>
      <c r="AA108" s="28">
        <f t="shared" si="120"/>
        <v>0</v>
      </c>
      <c r="AB108" s="28">
        <f t="shared" si="121"/>
        <v>0</v>
      </c>
      <c r="AC108" s="28">
        <f t="shared" si="122"/>
        <v>0</v>
      </c>
      <c r="AD108" s="28">
        <f t="shared" si="123"/>
        <v>0</v>
      </c>
      <c r="AE108" s="28">
        <f t="shared" si="124"/>
        <v>0</v>
      </c>
      <c r="AF108" s="28">
        <f t="shared" si="125"/>
        <v>0</v>
      </c>
      <c r="AG108" s="28">
        <f t="shared" si="78"/>
        <v>0</v>
      </c>
    </row>
    <row r="109" spans="1:33" s="29" customFormat="1" ht="16.2" hidden="1" customHeight="1" thickBot="1" x14ac:dyDescent="0.35">
      <c r="A109" s="21" t="s">
        <v>77</v>
      </c>
      <c r="B109" s="22">
        <f t="shared" si="79"/>
        <v>16</v>
      </c>
      <c r="C109"/>
      <c r="E109" s="6"/>
      <c r="F109" s="23"/>
      <c r="G109" s="24">
        <f t="shared" si="116"/>
        <v>0</v>
      </c>
      <c r="H109" s="25">
        <f t="shared" si="117"/>
        <v>0</v>
      </c>
      <c r="I109" s="26">
        <f t="shared" si="118"/>
        <v>0</v>
      </c>
      <c r="J109" s="27"/>
      <c r="K109" s="27">
        <f t="shared" si="102"/>
        <v>0</v>
      </c>
      <c r="L109" s="27"/>
      <c r="M109" s="27">
        <f t="shared" si="103"/>
        <v>0</v>
      </c>
      <c r="N109" s="27"/>
      <c r="O109" s="27">
        <f t="shared" si="104"/>
        <v>0</v>
      </c>
      <c r="P109" s="27"/>
      <c r="Q109" s="27">
        <f t="shared" si="105"/>
        <v>0</v>
      </c>
      <c r="R109" s="27"/>
      <c r="S109" s="27">
        <f t="shared" si="106"/>
        <v>0</v>
      </c>
      <c r="T109" s="27"/>
      <c r="U109" s="27">
        <f t="shared" si="77"/>
        <v>0</v>
      </c>
      <c r="V109" s="27"/>
      <c r="W109" s="27">
        <f t="shared" si="107"/>
        <v>0</v>
      </c>
      <c r="X109" s="27"/>
      <c r="Y109" s="27">
        <f t="shared" si="108"/>
        <v>0</v>
      </c>
      <c r="Z109" s="28">
        <f t="shared" si="119"/>
        <v>0</v>
      </c>
      <c r="AA109" s="28">
        <f t="shared" si="120"/>
        <v>0</v>
      </c>
      <c r="AB109" s="28">
        <f t="shared" si="121"/>
        <v>0</v>
      </c>
      <c r="AC109" s="28">
        <f t="shared" si="122"/>
        <v>0</v>
      </c>
      <c r="AD109" s="28">
        <f t="shared" si="123"/>
        <v>0</v>
      </c>
      <c r="AE109" s="28">
        <f t="shared" si="124"/>
        <v>0</v>
      </c>
      <c r="AF109" s="28">
        <f t="shared" si="125"/>
        <v>0</v>
      </c>
      <c r="AG109" s="28">
        <f t="shared" si="78"/>
        <v>0</v>
      </c>
    </row>
    <row r="110" spans="1:33" s="29" customFormat="1" ht="16.2" hidden="1" customHeight="1" thickBot="1" x14ac:dyDescent="0.35">
      <c r="A110" s="21" t="s">
        <v>77</v>
      </c>
      <c r="B110" s="22">
        <f t="shared" si="79"/>
        <v>16</v>
      </c>
      <c r="C110"/>
      <c r="D110" s="23"/>
      <c r="E110" s="30"/>
      <c r="F110" s="23"/>
      <c r="G110" s="24">
        <f t="shared" si="116"/>
        <v>0</v>
      </c>
      <c r="H110" s="25">
        <f t="shared" si="117"/>
        <v>0</v>
      </c>
      <c r="I110" s="26">
        <f t="shared" si="118"/>
        <v>0</v>
      </c>
      <c r="J110" s="27"/>
      <c r="K110" s="27">
        <f t="shared" si="102"/>
        <v>0</v>
      </c>
      <c r="L110" s="27"/>
      <c r="M110" s="27">
        <f t="shared" si="103"/>
        <v>0</v>
      </c>
      <c r="N110" s="27"/>
      <c r="O110" s="27">
        <f t="shared" si="104"/>
        <v>0</v>
      </c>
      <c r="P110" s="27"/>
      <c r="Q110" s="27">
        <f t="shared" si="105"/>
        <v>0</v>
      </c>
      <c r="R110" s="27"/>
      <c r="S110" s="27">
        <f t="shared" si="106"/>
        <v>0</v>
      </c>
      <c r="T110" s="27"/>
      <c r="U110" s="27">
        <f t="shared" si="77"/>
        <v>0</v>
      </c>
      <c r="V110" s="27"/>
      <c r="W110" s="27">
        <f t="shared" si="107"/>
        <v>0</v>
      </c>
      <c r="X110" s="27"/>
      <c r="Y110" s="27">
        <f t="shared" si="108"/>
        <v>0</v>
      </c>
      <c r="Z110" s="28">
        <f t="shared" si="119"/>
        <v>0</v>
      </c>
      <c r="AA110" s="28">
        <f t="shared" si="120"/>
        <v>0</v>
      </c>
      <c r="AB110" s="28">
        <f t="shared" si="121"/>
        <v>0</v>
      </c>
      <c r="AC110" s="28">
        <f t="shared" si="122"/>
        <v>0</v>
      </c>
      <c r="AD110" s="28">
        <f t="shared" si="123"/>
        <v>0</v>
      </c>
      <c r="AE110" s="28">
        <f t="shared" si="124"/>
        <v>0</v>
      </c>
      <c r="AF110" s="28">
        <f t="shared" si="125"/>
        <v>0</v>
      </c>
      <c r="AG110" s="28">
        <f t="shared" si="78"/>
        <v>0</v>
      </c>
    </row>
    <row r="111" spans="1:33" s="29" customFormat="1" ht="16.2" hidden="1" customHeight="1" thickBot="1" x14ac:dyDescent="0.35">
      <c r="A111" s="21" t="s">
        <v>77</v>
      </c>
      <c r="B111" s="22">
        <f t="shared" si="79"/>
        <v>16</v>
      </c>
      <c r="C111"/>
      <c r="D111" s="23"/>
      <c r="E111" s="30"/>
      <c r="F111" s="23"/>
      <c r="G111" s="24">
        <f t="shared" si="116"/>
        <v>0</v>
      </c>
      <c r="H111" s="25">
        <f t="shared" si="117"/>
        <v>0</v>
      </c>
      <c r="I111" s="26">
        <f t="shared" si="118"/>
        <v>0</v>
      </c>
      <c r="J111" s="27"/>
      <c r="K111" s="27">
        <f t="shared" si="102"/>
        <v>0</v>
      </c>
      <c r="L111" s="27"/>
      <c r="M111" s="27">
        <f t="shared" si="103"/>
        <v>0</v>
      </c>
      <c r="N111" s="27"/>
      <c r="O111" s="27">
        <f t="shared" si="104"/>
        <v>0</v>
      </c>
      <c r="P111" s="27"/>
      <c r="Q111" s="27">
        <f t="shared" si="105"/>
        <v>0</v>
      </c>
      <c r="R111" s="27"/>
      <c r="S111" s="27">
        <f t="shared" si="106"/>
        <v>0</v>
      </c>
      <c r="T111" s="27"/>
      <c r="U111" s="27">
        <f t="shared" si="77"/>
        <v>0</v>
      </c>
      <c r="V111" s="27"/>
      <c r="W111" s="27">
        <f t="shared" si="107"/>
        <v>0</v>
      </c>
      <c r="X111" s="27"/>
      <c r="Y111" s="27">
        <f t="shared" si="108"/>
        <v>0</v>
      </c>
      <c r="Z111" s="28">
        <f t="shared" si="119"/>
        <v>0</v>
      </c>
      <c r="AA111" s="28">
        <f t="shared" si="120"/>
        <v>0</v>
      </c>
      <c r="AB111" s="28">
        <f t="shared" si="121"/>
        <v>0</v>
      </c>
      <c r="AC111" s="28">
        <f t="shared" si="122"/>
        <v>0</v>
      </c>
      <c r="AD111" s="28">
        <f t="shared" si="123"/>
        <v>0</v>
      </c>
      <c r="AE111" s="28">
        <f t="shared" si="124"/>
        <v>0</v>
      </c>
      <c r="AF111" s="28">
        <f t="shared" si="125"/>
        <v>0</v>
      </c>
      <c r="AG111" s="28">
        <f t="shared" si="78"/>
        <v>0</v>
      </c>
    </row>
    <row r="112" spans="1:33" s="29" customFormat="1" ht="16.2" hidden="1" customHeight="1" thickBot="1" x14ac:dyDescent="0.35">
      <c r="A112" s="21" t="s">
        <v>77</v>
      </c>
      <c r="B112" s="22">
        <f t="shared" si="79"/>
        <v>16</v>
      </c>
      <c r="C112" s="30"/>
      <c r="D112" s="23"/>
      <c r="E112" s="30"/>
      <c r="F112" s="23"/>
      <c r="G112" s="24">
        <f t="shared" si="116"/>
        <v>0</v>
      </c>
      <c r="H112" s="25">
        <f t="shared" si="117"/>
        <v>0</v>
      </c>
      <c r="I112" s="26">
        <f t="shared" si="118"/>
        <v>0</v>
      </c>
      <c r="J112" s="27"/>
      <c r="K112" s="27">
        <f t="shared" si="102"/>
        <v>0</v>
      </c>
      <c r="L112" s="27"/>
      <c r="M112" s="27">
        <f t="shared" si="103"/>
        <v>0</v>
      </c>
      <c r="N112" s="27"/>
      <c r="O112" s="27">
        <f t="shared" si="104"/>
        <v>0</v>
      </c>
      <c r="P112" s="27"/>
      <c r="Q112" s="27">
        <f t="shared" si="105"/>
        <v>0</v>
      </c>
      <c r="R112" s="27"/>
      <c r="S112" s="27">
        <f t="shared" si="106"/>
        <v>0</v>
      </c>
      <c r="T112" s="27"/>
      <c r="U112" s="27">
        <f t="shared" si="77"/>
        <v>0</v>
      </c>
      <c r="V112" s="27"/>
      <c r="W112" s="27">
        <f t="shared" si="107"/>
        <v>0</v>
      </c>
      <c r="X112" s="27"/>
      <c r="Y112" s="27">
        <f t="shared" si="108"/>
        <v>0</v>
      </c>
      <c r="Z112" s="28">
        <f t="shared" si="119"/>
        <v>0</v>
      </c>
      <c r="AA112" s="28">
        <f t="shared" si="120"/>
        <v>0</v>
      </c>
      <c r="AB112" s="28">
        <f t="shared" si="121"/>
        <v>0</v>
      </c>
      <c r="AC112" s="28">
        <f t="shared" si="122"/>
        <v>0</v>
      </c>
      <c r="AD112" s="28">
        <f t="shared" si="123"/>
        <v>0</v>
      </c>
      <c r="AE112" s="28">
        <f t="shared" si="124"/>
        <v>0</v>
      </c>
      <c r="AF112" s="28">
        <f t="shared" si="125"/>
        <v>0</v>
      </c>
      <c r="AG112" s="28">
        <f t="shared" si="78"/>
        <v>0</v>
      </c>
    </row>
    <row r="113" spans="1:33" s="29" customFormat="1" ht="16.2" hidden="1" customHeight="1" thickBot="1" x14ac:dyDescent="0.35">
      <c r="A113" s="21" t="s">
        <v>77</v>
      </c>
      <c r="B113" s="22">
        <f t="shared" si="79"/>
        <v>16</v>
      </c>
      <c r="C113" s="23"/>
      <c r="D113" s="23"/>
      <c r="E113" s="23"/>
      <c r="F113" s="23"/>
      <c r="G113" s="24">
        <f t="shared" si="116"/>
        <v>0</v>
      </c>
      <c r="H113" s="25">
        <f t="shared" si="117"/>
        <v>0</v>
      </c>
      <c r="I113" s="26">
        <f t="shared" si="118"/>
        <v>0</v>
      </c>
      <c r="J113" s="27"/>
      <c r="K113" s="27">
        <f t="shared" si="102"/>
        <v>0</v>
      </c>
      <c r="L113" s="27"/>
      <c r="M113" s="27">
        <f t="shared" si="103"/>
        <v>0</v>
      </c>
      <c r="N113" s="27"/>
      <c r="O113" s="27">
        <f t="shared" si="104"/>
        <v>0</v>
      </c>
      <c r="P113" s="27"/>
      <c r="Q113" s="27">
        <f t="shared" si="105"/>
        <v>0</v>
      </c>
      <c r="R113" s="27"/>
      <c r="S113" s="27">
        <f t="shared" si="106"/>
        <v>0</v>
      </c>
      <c r="T113" s="27"/>
      <c r="U113" s="27">
        <f t="shared" si="77"/>
        <v>0</v>
      </c>
      <c r="V113" s="27"/>
      <c r="W113" s="27">
        <f t="shared" si="107"/>
        <v>0</v>
      </c>
      <c r="X113" s="27"/>
      <c r="Y113" s="27">
        <f t="shared" si="108"/>
        <v>0</v>
      </c>
      <c r="Z113" s="28">
        <f t="shared" si="119"/>
        <v>0</v>
      </c>
      <c r="AA113" s="28">
        <f t="shared" si="120"/>
        <v>0</v>
      </c>
      <c r="AB113" s="28">
        <f t="shared" si="121"/>
        <v>0</v>
      </c>
      <c r="AC113" s="28">
        <f t="shared" si="122"/>
        <v>0</v>
      </c>
      <c r="AD113" s="28">
        <f t="shared" si="123"/>
        <v>0</v>
      </c>
      <c r="AE113" s="28">
        <f t="shared" si="124"/>
        <v>0</v>
      </c>
      <c r="AF113" s="28">
        <f t="shared" si="125"/>
        <v>0</v>
      </c>
      <c r="AG113" s="28">
        <f t="shared" si="78"/>
        <v>0</v>
      </c>
    </row>
    <row r="114" spans="1:33" s="29" customFormat="1" ht="16.2" hidden="1" customHeight="1" thickBot="1" x14ac:dyDescent="0.35">
      <c r="A114" s="21" t="s">
        <v>77</v>
      </c>
      <c r="B114" s="22">
        <f t="shared" si="79"/>
        <v>16</v>
      </c>
      <c r="C114" s="30"/>
      <c r="D114" s="30"/>
      <c r="E114" s="30"/>
      <c r="F114" s="23"/>
      <c r="G114" s="24">
        <f t="shared" si="116"/>
        <v>0</v>
      </c>
      <c r="H114" s="25">
        <f t="shared" si="117"/>
        <v>0</v>
      </c>
      <c r="I114" s="26">
        <f t="shared" si="118"/>
        <v>0</v>
      </c>
      <c r="J114" s="27"/>
      <c r="K114" s="27">
        <f t="shared" si="102"/>
        <v>0</v>
      </c>
      <c r="L114" s="27"/>
      <c r="M114" s="27">
        <f t="shared" si="103"/>
        <v>0</v>
      </c>
      <c r="N114" s="27"/>
      <c r="O114" s="27">
        <f t="shared" si="104"/>
        <v>0</v>
      </c>
      <c r="P114" s="27"/>
      <c r="Q114" s="27">
        <f t="shared" si="105"/>
        <v>0</v>
      </c>
      <c r="R114" s="27"/>
      <c r="S114" s="27">
        <f t="shared" si="106"/>
        <v>0</v>
      </c>
      <c r="T114" s="27"/>
      <c r="U114" s="27">
        <f t="shared" si="77"/>
        <v>0</v>
      </c>
      <c r="V114" s="27"/>
      <c r="W114" s="27">
        <f t="shared" si="107"/>
        <v>0</v>
      </c>
      <c r="X114" s="27"/>
      <c r="Y114" s="27">
        <f t="shared" si="108"/>
        <v>0</v>
      </c>
      <c r="Z114" s="28">
        <f t="shared" si="119"/>
        <v>0</v>
      </c>
      <c r="AA114" s="28">
        <f t="shared" si="120"/>
        <v>0</v>
      </c>
      <c r="AB114" s="28">
        <f t="shared" si="121"/>
        <v>0</v>
      </c>
      <c r="AC114" s="28">
        <f t="shared" si="122"/>
        <v>0</v>
      </c>
      <c r="AD114" s="28">
        <f t="shared" si="123"/>
        <v>0</v>
      </c>
      <c r="AE114" s="28">
        <f t="shared" si="124"/>
        <v>0</v>
      </c>
      <c r="AF114" s="28">
        <f t="shared" si="125"/>
        <v>0</v>
      </c>
      <c r="AG114" s="28">
        <f t="shared" si="78"/>
        <v>0</v>
      </c>
    </row>
    <row r="115" spans="1:33" s="29" customFormat="1" ht="16.2" hidden="1" customHeight="1" thickBot="1" x14ac:dyDescent="0.35">
      <c r="A115" s="21" t="s">
        <v>77</v>
      </c>
      <c r="B115" s="22">
        <f t="shared" si="79"/>
        <v>16</v>
      </c>
      <c r="C115" s="30"/>
      <c r="D115" s="30"/>
      <c r="E115" s="30"/>
      <c r="F115" s="23"/>
      <c r="G115" s="24">
        <f t="shared" si="116"/>
        <v>0</v>
      </c>
      <c r="H115" s="25">
        <f t="shared" si="117"/>
        <v>0</v>
      </c>
      <c r="I115" s="26">
        <f t="shared" si="118"/>
        <v>0</v>
      </c>
      <c r="J115" s="27"/>
      <c r="K115" s="27">
        <f t="shared" si="102"/>
        <v>0</v>
      </c>
      <c r="L115" s="27"/>
      <c r="M115" s="27">
        <f t="shared" si="103"/>
        <v>0</v>
      </c>
      <c r="N115" s="27"/>
      <c r="O115" s="27">
        <f t="shared" si="104"/>
        <v>0</v>
      </c>
      <c r="P115" s="27"/>
      <c r="Q115" s="27">
        <f t="shared" si="105"/>
        <v>0</v>
      </c>
      <c r="R115" s="27"/>
      <c r="S115" s="27">
        <f t="shared" si="106"/>
        <v>0</v>
      </c>
      <c r="T115" s="27"/>
      <c r="U115" s="27">
        <f t="shared" si="77"/>
        <v>0</v>
      </c>
      <c r="V115" s="27"/>
      <c r="W115" s="27">
        <f t="shared" si="107"/>
        <v>0</v>
      </c>
      <c r="X115" s="27"/>
      <c r="Y115" s="27">
        <f t="shared" si="108"/>
        <v>0</v>
      </c>
      <c r="Z115" s="28">
        <f t="shared" si="119"/>
        <v>0</v>
      </c>
      <c r="AA115" s="28">
        <f t="shared" si="120"/>
        <v>0</v>
      </c>
      <c r="AB115" s="28">
        <f t="shared" si="121"/>
        <v>0</v>
      </c>
      <c r="AC115" s="28">
        <f t="shared" si="122"/>
        <v>0</v>
      </c>
      <c r="AD115" s="28">
        <f t="shared" si="123"/>
        <v>0</v>
      </c>
      <c r="AE115" s="28">
        <f t="shared" si="124"/>
        <v>0</v>
      </c>
      <c r="AF115" s="28">
        <f t="shared" si="125"/>
        <v>0</v>
      </c>
      <c r="AG115" s="28">
        <f t="shared" si="78"/>
        <v>0</v>
      </c>
    </row>
    <row r="116" spans="1:33" s="29" customFormat="1" ht="16.2" hidden="1" customHeight="1" thickBot="1" x14ac:dyDescent="0.35">
      <c r="A116" s="21" t="s">
        <v>77</v>
      </c>
      <c r="B116" s="22">
        <f t="shared" si="79"/>
        <v>16</v>
      </c>
      <c r="C116" s="30"/>
      <c r="D116" s="23"/>
      <c r="E116" s="30"/>
      <c r="F116" s="23"/>
      <c r="G116" s="24">
        <f t="shared" si="116"/>
        <v>0</v>
      </c>
      <c r="H116" s="25">
        <f t="shared" si="117"/>
        <v>0</v>
      </c>
      <c r="I116" s="26">
        <f t="shared" si="118"/>
        <v>0</v>
      </c>
      <c r="J116" s="27"/>
      <c r="K116" s="27">
        <f t="shared" si="102"/>
        <v>0</v>
      </c>
      <c r="L116" s="27"/>
      <c r="M116" s="27">
        <f t="shared" si="103"/>
        <v>0</v>
      </c>
      <c r="N116" s="27"/>
      <c r="O116" s="27">
        <f t="shared" si="104"/>
        <v>0</v>
      </c>
      <c r="P116" s="27"/>
      <c r="Q116" s="27">
        <f t="shared" si="105"/>
        <v>0</v>
      </c>
      <c r="R116" s="27"/>
      <c r="S116" s="27">
        <f t="shared" si="106"/>
        <v>0</v>
      </c>
      <c r="T116" s="27"/>
      <c r="U116" s="27">
        <f t="shared" si="77"/>
        <v>0</v>
      </c>
      <c r="V116" s="27"/>
      <c r="W116" s="27">
        <f t="shared" si="107"/>
        <v>0</v>
      </c>
      <c r="X116" s="27"/>
      <c r="Y116" s="27">
        <f t="shared" si="108"/>
        <v>0</v>
      </c>
      <c r="Z116" s="28">
        <f t="shared" si="119"/>
        <v>0</v>
      </c>
      <c r="AA116" s="28">
        <f t="shared" si="120"/>
        <v>0</v>
      </c>
      <c r="AB116" s="28">
        <f t="shared" si="121"/>
        <v>0</v>
      </c>
      <c r="AC116" s="28">
        <f t="shared" si="122"/>
        <v>0</v>
      </c>
      <c r="AD116" s="28">
        <f t="shared" si="123"/>
        <v>0</v>
      </c>
      <c r="AE116" s="28">
        <f t="shared" si="124"/>
        <v>0</v>
      </c>
      <c r="AF116" s="28">
        <f t="shared" si="125"/>
        <v>0</v>
      </c>
      <c r="AG116" s="28">
        <f t="shared" si="78"/>
        <v>0</v>
      </c>
    </row>
    <row r="117" spans="1:33" s="29" customFormat="1" ht="16.2" hidden="1" customHeight="1" thickBot="1" x14ac:dyDescent="0.35">
      <c r="A117" s="21" t="s">
        <v>77</v>
      </c>
      <c r="B117" s="22">
        <f t="shared" si="79"/>
        <v>16</v>
      </c>
      <c r="C117" s="30"/>
      <c r="D117" s="23"/>
      <c r="E117" s="30"/>
      <c r="F117" s="23"/>
      <c r="G117" s="24">
        <f t="shared" si="116"/>
        <v>0</v>
      </c>
      <c r="H117" s="25">
        <f t="shared" si="117"/>
        <v>0</v>
      </c>
      <c r="I117" s="26">
        <f t="shared" si="118"/>
        <v>0</v>
      </c>
      <c r="J117" s="27"/>
      <c r="K117" s="27">
        <f t="shared" si="102"/>
        <v>0</v>
      </c>
      <c r="L117" s="27"/>
      <c r="M117" s="27">
        <f t="shared" si="103"/>
        <v>0</v>
      </c>
      <c r="N117" s="27"/>
      <c r="O117" s="27">
        <f t="shared" si="104"/>
        <v>0</v>
      </c>
      <c r="P117" s="27"/>
      <c r="Q117" s="27">
        <f t="shared" si="105"/>
        <v>0</v>
      </c>
      <c r="R117" s="27"/>
      <c r="S117" s="27">
        <f t="shared" si="106"/>
        <v>0</v>
      </c>
      <c r="T117" s="27"/>
      <c r="U117" s="27">
        <f t="shared" si="77"/>
        <v>0</v>
      </c>
      <c r="V117" s="27"/>
      <c r="W117" s="27">
        <f t="shared" si="107"/>
        <v>0</v>
      </c>
      <c r="X117" s="27"/>
      <c r="Y117" s="27">
        <f t="shared" si="108"/>
        <v>0</v>
      </c>
      <c r="Z117" s="28">
        <f t="shared" si="119"/>
        <v>0</v>
      </c>
      <c r="AA117" s="28">
        <f t="shared" si="120"/>
        <v>0</v>
      </c>
      <c r="AB117" s="28">
        <f t="shared" si="121"/>
        <v>0</v>
      </c>
      <c r="AC117" s="28">
        <f t="shared" si="122"/>
        <v>0</v>
      </c>
      <c r="AD117" s="28">
        <f t="shared" si="123"/>
        <v>0</v>
      </c>
      <c r="AE117" s="28">
        <f t="shared" si="124"/>
        <v>0</v>
      </c>
      <c r="AF117" s="28">
        <f t="shared" si="125"/>
        <v>0</v>
      </c>
      <c r="AG117" s="28">
        <f t="shared" si="78"/>
        <v>0</v>
      </c>
    </row>
    <row r="118" spans="1:33" s="29" customFormat="1" ht="16.2" hidden="1" customHeight="1" thickBot="1" x14ac:dyDescent="0.35">
      <c r="A118" s="21" t="s">
        <v>77</v>
      </c>
      <c r="B118" s="22">
        <f t="shared" si="79"/>
        <v>16</v>
      </c>
      <c r="C118" s="23"/>
      <c r="D118" s="23"/>
      <c r="E118" s="23"/>
      <c r="F118" s="23"/>
      <c r="G118" s="24">
        <f t="shared" si="116"/>
        <v>0</v>
      </c>
      <c r="H118" s="25">
        <f t="shared" si="117"/>
        <v>0</v>
      </c>
      <c r="I118" s="26">
        <f t="shared" si="118"/>
        <v>0</v>
      </c>
      <c r="J118" s="27"/>
      <c r="K118" s="27">
        <f t="shared" si="102"/>
        <v>0</v>
      </c>
      <c r="L118" s="27"/>
      <c r="M118" s="27">
        <f t="shared" si="103"/>
        <v>0</v>
      </c>
      <c r="N118" s="27"/>
      <c r="O118" s="27">
        <f t="shared" si="104"/>
        <v>0</v>
      </c>
      <c r="P118" s="27"/>
      <c r="Q118" s="27">
        <f t="shared" si="105"/>
        <v>0</v>
      </c>
      <c r="R118" s="27"/>
      <c r="S118" s="27">
        <f t="shared" si="106"/>
        <v>0</v>
      </c>
      <c r="T118" s="27"/>
      <c r="U118" s="27">
        <f t="shared" si="77"/>
        <v>0</v>
      </c>
      <c r="V118" s="27"/>
      <c r="W118" s="27">
        <f t="shared" si="107"/>
        <v>0</v>
      </c>
      <c r="X118" s="27"/>
      <c r="Y118" s="27">
        <f t="shared" si="108"/>
        <v>0</v>
      </c>
      <c r="Z118" s="28">
        <f t="shared" si="119"/>
        <v>0</v>
      </c>
      <c r="AA118" s="28">
        <f t="shared" si="120"/>
        <v>0</v>
      </c>
      <c r="AB118" s="28">
        <f t="shared" si="121"/>
        <v>0</v>
      </c>
      <c r="AC118" s="28">
        <f t="shared" si="122"/>
        <v>0</v>
      </c>
      <c r="AD118" s="28">
        <f t="shared" si="123"/>
        <v>0</v>
      </c>
      <c r="AE118" s="28">
        <f t="shared" si="124"/>
        <v>0</v>
      </c>
      <c r="AF118" s="28">
        <f t="shared" si="125"/>
        <v>0</v>
      </c>
      <c r="AG118" s="28">
        <f t="shared" si="78"/>
        <v>0</v>
      </c>
    </row>
    <row r="119" spans="1:33" s="29" customFormat="1" ht="16.2" hidden="1" customHeight="1" thickBot="1" x14ac:dyDescent="0.35">
      <c r="A119" s="21" t="s">
        <v>77</v>
      </c>
      <c r="B119" s="22">
        <f t="shared" si="79"/>
        <v>16</v>
      </c>
      <c r="C119" s="30"/>
      <c r="D119" s="30"/>
      <c r="E119" s="30"/>
      <c r="F119" s="23"/>
      <c r="G119" s="24">
        <f t="shared" si="116"/>
        <v>0</v>
      </c>
      <c r="H119" s="25">
        <f t="shared" si="117"/>
        <v>0</v>
      </c>
      <c r="I119" s="26">
        <f t="shared" si="118"/>
        <v>0</v>
      </c>
      <c r="J119" s="27"/>
      <c r="K119" s="27">
        <f t="shared" si="102"/>
        <v>0</v>
      </c>
      <c r="L119" s="27"/>
      <c r="M119" s="27">
        <f t="shared" si="103"/>
        <v>0</v>
      </c>
      <c r="N119" s="27"/>
      <c r="O119" s="27">
        <f t="shared" si="104"/>
        <v>0</v>
      </c>
      <c r="P119" s="27"/>
      <c r="Q119" s="27">
        <f t="shared" si="105"/>
        <v>0</v>
      </c>
      <c r="R119" s="27"/>
      <c r="S119" s="27">
        <f t="shared" si="106"/>
        <v>0</v>
      </c>
      <c r="T119" s="27"/>
      <c r="U119" s="27">
        <f t="shared" si="77"/>
        <v>0</v>
      </c>
      <c r="V119" s="27"/>
      <c r="W119" s="27">
        <f t="shared" si="107"/>
        <v>0</v>
      </c>
      <c r="X119" s="27"/>
      <c r="Y119" s="27">
        <f t="shared" si="108"/>
        <v>0</v>
      </c>
      <c r="Z119" s="28">
        <f t="shared" si="119"/>
        <v>0</v>
      </c>
      <c r="AA119" s="28">
        <f t="shared" si="120"/>
        <v>0</v>
      </c>
      <c r="AB119" s="28">
        <f t="shared" si="121"/>
        <v>0</v>
      </c>
      <c r="AC119" s="28">
        <f t="shared" si="122"/>
        <v>0</v>
      </c>
      <c r="AD119" s="28">
        <f t="shared" si="123"/>
        <v>0</v>
      </c>
      <c r="AE119" s="28">
        <f t="shared" si="124"/>
        <v>0</v>
      </c>
      <c r="AF119" s="28">
        <f t="shared" si="125"/>
        <v>0</v>
      </c>
      <c r="AG119" s="28">
        <f t="shared" si="78"/>
        <v>0</v>
      </c>
    </row>
    <row r="120" spans="1:33" s="29" customFormat="1" ht="16.2" hidden="1" customHeight="1" thickBot="1" x14ac:dyDescent="0.35">
      <c r="A120" s="21" t="s">
        <v>77</v>
      </c>
      <c r="B120" s="22">
        <f t="shared" si="79"/>
        <v>16</v>
      </c>
      <c r="C120" s="30"/>
      <c r="D120" s="23"/>
      <c r="E120" s="30"/>
      <c r="F120" s="23"/>
      <c r="G120" s="24">
        <f t="shared" si="116"/>
        <v>0</v>
      </c>
      <c r="H120" s="25">
        <f t="shared" si="117"/>
        <v>0</v>
      </c>
      <c r="I120" s="26">
        <f t="shared" si="118"/>
        <v>0</v>
      </c>
      <c r="J120" s="27"/>
      <c r="K120" s="27">
        <f t="shared" si="102"/>
        <v>0</v>
      </c>
      <c r="L120" s="27"/>
      <c r="M120" s="27">
        <f t="shared" si="103"/>
        <v>0</v>
      </c>
      <c r="N120" s="27"/>
      <c r="O120" s="27">
        <f t="shared" si="104"/>
        <v>0</v>
      </c>
      <c r="P120" s="27"/>
      <c r="Q120" s="27">
        <f t="shared" si="105"/>
        <v>0</v>
      </c>
      <c r="R120" s="27"/>
      <c r="S120" s="27">
        <f t="shared" si="106"/>
        <v>0</v>
      </c>
      <c r="T120" s="27"/>
      <c r="U120" s="27">
        <f t="shared" ref="U120:U171" si="126">IF(T120="Or",160,IF(T120="Argent",90,IF(T120="Bronze",70,IF(T120="Cinq",25,IF(T120="Sept",10,0)))))</f>
        <v>0</v>
      </c>
      <c r="V120" s="27"/>
      <c r="W120" s="27">
        <f t="shared" si="107"/>
        <v>0</v>
      </c>
      <c r="X120" s="27"/>
      <c r="Y120" s="27">
        <f t="shared" si="108"/>
        <v>0</v>
      </c>
      <c r="Z120" s="28">
        <f t="shared" si="119"/>
        <v>0</v>
      </c>
      <c r="AA120" s="28">
        <f t="shared" si="120"/>
        <v>0</v>
      </c>
      <c r="AB120" s="28">
        <f t="shared" si="121"/>
        <v>0</v>
      </c>
      <c r="AC120" s="28">
        <f t="shared" si="122"/>
        <v>0</v>
      </c>
      <c r="AD120" s="28">
        <f t="shared" si="123"/>
        <v>0</v>
      </c>
      <c r="AE120" s="28">
        <f t="shared" si="124"/>
        <v>0</v>
      </c>
      <c r="AF120" s="28">
        <f t="shared" si="125"/>
        <v>0</v>
      </c>
      <c r="AG120" s="28">
        <f t="shared" ref="AG120:AG171" si="127">Y120</f>
        <v>0</v>
      </c>
    </row>
    <row r="121" spans="1:33" s="29" customFormat="1" ht="16.2" hidden="1" customHeight="1" thickBot="1" x14ac:dyDescent="0.35">
      <c r="A121" s="21" t="s">
        <v>77</v>
      </c>
      <c r="B121" s="22">
        <f t="shared" si="79"/>
        <v>16</v>
      </c>
      <c r="C121" s="23"/>
      <c r="D121" s="23"/>
      <c r="E121" s="23"/>
      <c r="F121" s="23"/>
      <c r="G121" s="24">
        <f t="shared" si="116"/>
        <v>0</v>
      </c>
      <c r="H121" s="25">
        <f t="shared" si="117"/>
        <v>0</v>
      </c>
      <c r="I121" s="26">
        <f t="shared" si="118"/>
        <v>0</v>
      </c>
      <c r="J121" s="27"/>
      <c r="K121" s="27">
        <f t="shared" si="102"/>
        <v>0</v>
      </c>
      <c r="L121" s="27"/>
      <c r="M121" s="27">
        <f t="shared" si="103"/>
        <v>0</v>
      </c>
      <c r="N121" s="27"/>
      <c r="O121" s="27">
        <f t="shared" si="104"/>
        <v>0</v>
      </c>
      <c r="P121" s="27"/>
      <c r="Q121" s="27">
        <f t="shared" si="105"/>
        <v>0</v>
      </c>
      <c r="R121" s="27"/>
      <c r="S121" s="27">
        <f t="shared" si="106"/>
        <v>0</v>
      </c>
      <c r="T121" s="27"/>
      <c r="U121" s="27">
        <f t="shared" si="126"/>
        <v>0</v>
      </c>
      <c r="V121" s="27"/>
      <c r="W121" s="27">
        <f t="shared" si="107"/>
        <v>0</v>
      </c>
      <c r="X121" s="27"/>
      <c r="Y121" s="27">
        <f t="shared" si="108"/>
        <v>0</v>
      </c>
      <c r="Z121" s="28">
        <f t="shared" si="119"/>
        <v>0</v>
      </c>
      <c r="AA121" s="28">
        <f t="shared" si="120"/>
        <v>0</v>
      </c>
      <c r="AB121" s="28">
        <f t="shared" si="121"/>
        <v>0</v>
      </c>
      <c r="AC121" s="28">
        <f t="shared" si="122"/>
        <v>0</v>
      </c>
      <c r="AD121" s="28">
        <f t="shared" si="123"/>
        <v>0</v>
      </c>
      <c r="AE121" s="28">
        <f t="shared" si="124"/>
        <v>0</v>
      </c>
      <c r="AF121" s="28">
        <f t="shared" si="125"/>
        <v>0</v>
      </c>
      <c r="AG121" s="28">
        <f t="shared" si="127"/>
        <v>0</v>
      </c>
    </row>
    <row r="122" spans="1:33" s="29" customFormat="1" ht="16.2" hidden="1" customHeight="1" thickBot="1" x14ac:dyDescent="0.35">
      <c r="A122" s="21" t="s">
        <v>58</v>
      </c>
      <c r="B122" s="22">
        <f t="shared" si="79"/>
        <v>16</v>
      </c>
      <c r="C122" s="30"/>
      <c r="D122" s="23"/>
      <c r="E122" s="30"/>
      <c r="F122" s="23"/>
      <c r="G122" s="24">
        <f t="shared" si="116"/>
        <v>0</v>
      </c>
      <c r="H122" s="25">
        <f t="shared" si="117"/>
        <v>0</v>
      </c>
      <c r="I122" s="26">
        <f t="shared" si="118"/>
        <v>0</v>
      </c>
      <c r="J122" s="27"/>
      <c r="K122" s="27">
        <f t="shared" si="102"/>
        <v>0</v>
      </c>
      <c r="L122" s="27"/>
      <c r="M122" s="27">
        <f t="shared" si="103"/>
        <v>0</v>
      </c>
      <c r="N122" s="27"/>
      <c r="O122" s="27">
        <f t="shared" si="104"/>
        <v>0</v>
      </c>
      <c r="P122" s="27"/>
      <c r="Q122" s="27">
        <f t="shared" si="105"/>
        <v>0</v>
      </c>
      <c r="R122" s="27"/>
      <c r="S122" s="27">
        <f t="shared" si="106"/>
        <v>0</v>
      </c>
      <c r="T122" s="27"/>
      <c r="U122" s="27">
        <f t="shared" si="126"/>
        <v>0</v>
      </c>
      <c r="V122" s="27"/>
      <c r="W122" s="27">
        <f t="shared" si="107"/>
        <v>0</v>
      </c>
      <c r="X122" s="27"/>
      <c r="Y122" s="27">
        <f t="shared" si="108"/>
        <v>0</v>
      </c>
      <c r="Z122" s="28">
        <f t="shared" si="119"/>
        <v>0</v>
      </c>
      <c r="AA122" s="28">
        <f t="shared" si="120"/>
        <v>0</v>
      </c>
      <c r="AB122" s="28">
        <f t="shared" si="121"/>
        <v>0</v>
      </c>
      <c r="AC122" s="28">
        <f t="shared" si="122"/>
        <v>0</v>
      </c>
      <c r="AD122" s="28">
        <f t="shared" si="123"/>
        <v>0</v>
      </c>
      <c r="AE122" s="28">
        <f t="shared" si="124"/>
        <v>0</v>
      </c>
      <c r="AF122" s="28">
        <f t="shared" si="125"/>
        <v>0</v>
      </c>
      <c r="AG122" s="28">
        <f t="shared" si="127"/>
        <v>0</v>
      </c>
    </row>
    <row r="123" spans="1:33" s="29" customFormat="1" ht="16.2" hidden="1" customHeight="1" thickBot="1" x14ac:dyDescent="0.35">
      <c r="A123" s="21" t="s">
        <v>58</v>
      </c>
      <c r="B123" s="22">
        <f t="shared" si="79"/>
        <v>16</v>
      </c>
      <c r="C123" s="30"/>
      <c r="D123" s="23"/>
      <c r="E123" s="30"/>
      <c r="F123" s="23"/>
      <c r="G123" s="24">
        <f t="shared" si="116"/>
        <v>0</v>
      </c>
      <c r="H123" s="25">
        <f t="shared" si="117"/>
        <v>0</v>
      </c>
      <c r="I123" s="26">
        <f t="shared" si="118"/>
        <v>0</v>
      </c>
      <c r="J123" s="27"/>
      <c r="K123" s="27">
        <f t="shared" si="102"/>
        <v>0</v>
      </c>
      <c r="L123" s="27"/>
      <c r="M123" s="27">
        <f t="shared" si="103"/>
        <v>0</v>
      </c>
      <c r="N123" s="27"/>
      <c r="O123" s="27">
        <f t="shared" si="104"/>
        <v>0</v>
      </c>
      <c r="P123" s="27"/>
      <c r="Q123" s="27">
        <f t="shared" si="105"/>
        <v>0</v>
      </c>
      <c r="R123" s="27"/>
      <c r="S123" s="27">
        <f t="shared" si="106"/>
        <v>0</v>
      </c>
      <c r="T123" s="27"/>
      <c r="U123" s="27">
        <f t="shared" si="126"/>
        <v>0</v>
      </c>
      <c r="V123" s="27"/>
      <c r="W123" s="27">
        <f t="shared" si="107"/>
        <v>0</v>
      </c>
      <c r="X123" s="27"/>
      <c r="Y123" s="27">
        <f t="shared" si="108"/>
        <v>0</v>
      </c>
      <c r="Z123" s="28">
        <f t="shared" si="119"/>
        <v>0</v>
      </c>
      <c r="AA123" s="28">
        <f t="shared" si="120"/>
        <v>0</v>
      </c>
      <c r="AB123" s="28">
        <f t="shared" si="121"/>
        <v>0</v>
      </c>
      <c r="AC123" s="28">
        <f t="shared" si="122"/>
        <v>0</v>
      </c>
      <c r="AD123" s="28">
        <f t="shared" si="123"/>
        <v>0</v>
      </c>
      <c r="AE123" s="28">
        <f t="shared" si="124"/>
        <v>0</v>
      </c>
      <c r="AF123" s="28">
        <f t="shared" si="125"/>
        <v>0</v>
      </c>
      <c r="AG123" s="28">
        <f t="shared" si="127"/>
        <v>0</v>
      </c>
    </row>
    <row r="124" spans="1:33" ht="16.2" thickBot="1" x14ac:dyDescent="0.35">
      <c r="A124" s="34"/>
      <c r="B124" s="35"/>
      <c r="C124" s="36"/>
      <c r="D124" s="37"/>
      <c r="E124" s="38"/>
      <c r="F124" s="39"/>
      <c r="G124" s="40"/>
      <c r="H124" s="39"/>
      <c r="I124" s="39"/>
      <c r="J124" s="39"/>
      <c r="K124" s="39"/>
      <c r="L124" s="41"/>
      <c r="M124" s="41"/>
      <c r="N124" s="41"/>
      <c r="O124" s="41"/>
      <c r="P124" s="41"/>
      <c r="Q124" s="41"/>
      <c r="R124" s="39"/>
      <c r="S124" s="39"/>
      <c r="T124" s="39"/>
      <c r="U124" s="39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</row>
    <row r="125" spans="1:33" s="29" customFormat="1" ht="16.2" thickBot="1" x14ac:dyDescent="0.35">
      <c r="A125" s="21" t="s">
        <v>78</v>
      </c>
      <c r="B125" s="22">
        <f t="shared" ref="B125:B171" si="128">RANK(G125,$G$125:$G$171,0)</f>
        <v>1</v>
      </c>
      <c r="C125" s="23" t="s">
        <v>110</v>
      </c>
      <c r="D125" s="23" t="s">
        <v>111</v>
      </c>
      <c r="E125" s="23" t="s">
        <v>51</v>
      </c>
      <c r="F125" s="23" t="s">
        <v>45</v>
      </c>
      <c r="G125" s="24">
        <f t="shared" ref="G125:G137" si="129">SUMPRODUCT(LARGE(Z125:AG125,ROW($1:$4)))</f>
        <v>185</v>
      </c>
      <c r="H125" s="25">
        <f t="shared" ref="H125:H137" si="130">SUM(M125,W125,K125,U125,S125,O125,Q125,Y125)</f>
        <v>185</v>
      </c>
      <c r="I125" s="26">
        <f t="shared" ref="I125:I137" si="131">COUNTA(L125,V125,J125,T125,R125,N125,P125,X125)</f>
        <v>3</v>
      </c>
      <c r="J125" s="27" t="s">
        <v>34</v>
      </c>
      <c r="K125" s="27">
        <f t="shared" ref="K125:K137" si="132">IF(J125="Or",90,IF(J125="Argent",50,IF(J125="Bronze",40,IF(J125="Cinq",15,IF(J125="Sept",5,0)))))</f>
        <v>90</v>
      </c>
      <c r="L125" s="27"/>
      <c r="M125" s="27">
        <f t="shared" ref="M125:M137" si="133">IF(L125="Or",90,IF(L125="Argent",50,IF(L125="Bronze",40,IF(L125="Cinq",15,IF(L125="Sept",5,0)))))</f>
        <v>0</v>
      </c>
      <c r="N125" s="27"/>
      <c r="O125" s="27">
        <f t="shared" ref="O125:O137" si="134">IF(N125="Or",90,IF(N125="Argent",50,IF(N125="Bronze",40,IF(N125="Cinq",15,IF(N125="Sept",5,0)))))</f>
        <v>0</v>
      </c>
      <c r="P125" s="27"/>
      <c r="Q125" s="27">
        <f t="shared" ref="Q125:Q137" si="135">IF(P125="Or",90,IF(P125="Argent",50,IF(P125="Bronze",40,IF(P125="Cinq",15,IF(P125="Sept",5,0)))))</f>
        <v>0</v>
      </c>
      <c r="R125" s="27" t="s">
        <v>34</v>
      </c>
      <c r="S125" s="27">
        <f t="shared" ref="S125:S137" si="136">IF(R125="Or",90,IF(R125="Argent",50,IF(R125="Bronze",40,IF(R125="Cinq",15,IF(R125="Sept",5,0)))))</f>
        <v>90</v>
      </c>
      <c r="T125" s="27"/>
      <c r="U125" s="27">
        <f t="shared" ref="U125:U137" si="137">IF(T125="Or",160,IF(T125="Argent",90,IF(T125="Bronze",70,IF(T125="Cinq",25,IF(T125="Sept",10,0)))))</f>
        <v>0</v>
      </c>
      <c r="V125" s="27" t="s">
        <v>39</v>
      </c>
      <c r="W125" s="27">
        <f t="shared" ref="W125:W137" si="138">IF(V125="Or",90,IF(V125="Argent",50,IF(V125="Bronze",40,IF(V125="Cinq",15,IF(V125="Sept",5,0)))))</f>
        <v>5</v>
      </c>
      <c r="X125" s="27"/>
      <c r="Y125" s="27">
        <f t="shared" ref="Y125:Y137" si="139">IF(X125="Or",90,IF(X125="Argent",50,IF(X125="Bronze",40,IF(X125="Cinq",15,IF(X125="Sept",5,0)))))</f>
        <v>0</v>
      </c>
      <c r="Z125" s="28">
        <f t="shared" ref="Z125:Z137" si="140">K125</f>
        <v>90</v>
      </c>
      <c r="AA125" s="28">
        <f t="shared" ref="AA125:AA137" si="141">S125</f>
        <v>90</v>
      </c>
      <c r="AB125" s="28">
        <f t="shared" ref="AB125:AB137" si="142">U125</f>
        <v>0</v>
      </c>
      <c r="AC125" s="28">
        <f t="shared" ref="AC125:AC137" si="143">W125</f>
        <v>5</v>
      </c>
      <c r="AD125" s="28">
        <f t="shared" ref="AD125:AD137" si="144">M125</f>
        <v>0</v>
      </c>
      <c r="AE125" s="28">
        <f t="shared" ref="AE125:AE137" si="145">O125</f>
        <v>0</v>
      </c>
      <c r="AF125" s="28">
        <f t="shared" ref="AF125:AF137" si="146">Q125</f>
        <v>0</v>
      </c>
      <c r="AG125" s="28">
        <f t="shared" ref="AG125:AG137" si="147">Y125</f>
        <v>0</v>
      </c>
    </row>
    <row r="126" spans="1:33" s="29" customFormat="1" ht="16.2" thickBot="1" x14ac:dyDescent="0.35">
      <c r="A126" s="21" t="s">
        <v>78</v>
      </c>
      <c r="B126" s="22">
        <f t="shared" si="128"/>
        <v>2</v>
      </c>
      <c r="C126" s="23" t="s">
        <v>193</v>
      </c>
      <c r="D126" s="23" t="s">
        <v>194</v>
      </c>
      <c r="E126" s="23" t="s">
        <v>195</v>
      </c>
      <c r="F126" s="23" t="s">
        <v>196</v>
      </c>
      <c r="G126" s="24">
        <f t="shared" si="129"/>
        <v>115</v>
      </c>
      <c r="H126" s="25">
        <f t="shared" si="130"/>
        <v>115</v>
      </c>
      <c r="I126" s="26">
        <f t="shared" si="131"/>
        <v>3</v>
      </c>
      <c r="J126" s="27" t="s">
        <v>35</v>
      </c>
      <c r="K126" s="27">
        <f t="shared" si="132"/>
        <v>50</v>
      </c>
      <c r="L126" s="27"/>
      <c r="M126" s="27">
        <f t="shared" si="133"/>
        <v>0</v>
      </c>
      <c r="N126" s="27"/>
      <c r="O126" s="27">
        <f t="shared" si="134"/>
        <v>0</v>
      </c>
      <c r="P126" s="27"/>
      <c r="Q126" s="27">
        <f t="shared" si="135"/>
        <v>0</v>
      </c>
      <c r="R126" s="27" t="s">
        <v>35</v>
      </c>
      <c r="S126" s="27">
        <f t="shared" si="136"/>
        <v>50</v>
      </c>
      <c r="T126" s="27"/>
      <c r="U126" s="27">
        <f t="shared" si="137"/>
        <v>0</v>
      </c>
      <c r="V126" s="27" t="s">
        <v>41</v>
      </c>
      <c r="W126" s="27">
        <f t="shared" si="138"/>
        <v>15</v>
      </c>
      <c r="X126" s="27"/>
      <c r="Y126" s="27">
        <f t="shared" si="139"/>
        <v>0</v>
      </c>
      <c r="Z126" s="28">
        <f t="shared" si="140"/>
        <v>50</v>
      </c>
      <c r="AA126" s="28">
        <f t="shared" si="141"/>
        <v>50</v>
      </c>
      <c r="AB126" s="28">
        <f t="shared" si="142"/>
        <v>0</v>
      </c>
      <c r="AC126" s="28">
        <f t="shared" si="143"/>
        <v>15</v>
      </c>
      <c r="AD126" s="28">
        <f t="shared" si="144"/>
        <v>0</v>
      </c>
      <c r="AE126" s="28">
        <f t="shared" si="145"/>
        <v>0</v>
      </c>
      <c r="AF126" s="28">
        <f t="shared" si="146"/>
        <v>0</v>
      </c>
      <c r="AG126" s="28">
        <f t="shared" si="147"/>
        <v>0</v>
      </c>
    </row>
    <row r="127" spans="1:33" s="29" customFormat="1" ht="16.2" thickBot="1" x14ac:dyDescent="0.35">
      <c r="A127" s="21" t="s">
        <v>78</v>
      </c>
      <c r="B127" s="22">
        <f t="shared" si="128"/>
        <v>3</v>
      </c>
      <c r="C127" s="23" t="s">
        <v>197</v>
      </c>
      <c r="D127" s="23" t="s">
        <v>198</v>
      </c>
      <c r="E127" s="23" t="s">
        <v>36</v>
      </c>
      <c r="F127" s="23" t="s">
        <v>196</v>
      </c>
      <c r="G127" s="24">
        <f t="shared" si="129"/>
        <v>105</v>
      </c>
      <c r="H127" s="25">
        <f t="shared" si="130"/>
        <v>105</v>
      </c>
      <c r="I127" s="26">
        <f t="shared" si="131"/>
        <v>3</v>
      </c>
      <c r="J127" s="27" t="s">
        <v>38</v>
      </c>
      <c r="K127" s="27">
        <f t="shared" si="132"/>
        <v>40</v>
      </c>
      <c r="L127" s="27"/>
      <c r="M127" s="27">
        <f t="shared" si="133"/>
        <v>0</v>
      </c>
      <c r="N127" s="27"/>
      <c r="O127" s="27">
        <f t="shared" si="134"/>
        <v>0</v>
      </c>
      <c r="P127" s="27"/>
      <c r="Q127" s="27">
        <f t="shared" si="135"/>
        <v>0</v>
      </c>
      <c r="R127" s="27"/>
      <c r="S127" s="27">
        <f t="shared" si="136"/>
        <v>0</v>
      </c>
      <c r="T127" s="27" t="s">
        <v>41</v>
      </c>
      <c r="U127" s="27">
        <f t="shared" si="137"/>
        <v>25</v>
      </c>
      <c r="V127" s="27" t="s">
        <v>38</v>
      </c>
      <c r="W127" s="27">
        <f t="shared" si="138"/>
        <v>40</v>
      </c>
      <c r="X127" s="27"/>
      <c r="Y127" s="27">
        <f t="shared" si="139"/>
        <v>0</v>
      </c>
      <c r="Z127" s="28">
        <f t="shared" si="140"/>
        <v>40</v>
      </c>
      <c r="AA127" s="28">
        <f t="shared" si="141"/>
        <v>0</v>
      </c>
      <c r="AB127" s="28">
        <f t="shared" si="142"/>
        <v>25</v>
      </c>
      <c r="AC127" s="28">
        <f t="shared" si="143"/>
        <v>40</v>
      </c>
      <c r="AD127" s="28">
        <f t="shared" si="144"/>
        <v>0</v>
      </c>
      <c r="AE127" s="28">
        <f t="shared" si="145"/>
        <v>0</v>
      </c>
      <c r="AF127" s="28">
        <f t="shared" si="146"/>
        <v>0</v>
      </c>
      <c r="AG127" s="28">
        <f t="shared" si="147"/>
        <v>0</v>
      </c>
    </row>
    <row r="128" spans="1:33" s="29" customFormat="1" ht="16.2" thickBot="1" x14ac:dyDescent="0.35">
      <c r="A128" s="21" t="s">
        <v>78</v>
      </c>
      <c r="B128" s="22">
        <f t="shared" si="128"/>
        <v>4</v>
      </c>
      <c r="C128" s="23" t="s">
        <v>337</v>
      </c>
      <c r="D128" s="23" t="s">
        <v>338</v>
      </c>
      <c r="E128" s="23" t="s">
        <v>339</v>
      </c>
      <c r="F128" s="23" t="s">
        <v>121</v>
      </c>
      <c r="G128" s="24">
        <f t="shared" si="129"/>
        <v>50</v>
      </c>
      <c r="H128" s="25">
        <f t="shared" si="130"/>
        <v>50</v>
      </c>
      <c r="I128" s="26">
        <f t="shared" si="131"/>
        <v>1</v>
      </c>
      <c r="J128" s="27"/>
      <c r="K128" s="27">
        <f t="shared" si="132"/>
        <v>0</v>
      </c>
      <c r="L128" s="27"/>
      <c r="M128" s="27">
        <f t="shared" si="133"/>
        <v>0</v>
      </c>
      <c r="N128" s="27" t="s">
        <v>35</v>
      </c>
      <c r="O128" s="27">
        <f t="shared" si="134"/>
        <v>50</v>
      </c>
      <c r="P128" s="27"/>
      <c r="Q128" s="27">
        <f t="shared" si="135"/>
        <v>0</v>
      </c>
      <c r="R128" s="27"/>
      <c r="S128" s="27">
        <f t="shared" si="136"/>
        <v>0</v>
      </c>
      <c r="T128" s="27"/>
      <c r="U128" s="27">
        <f t="shared" si="137"/>
        <v>0</v>
      </c>
      <c r="V128" s="27"/>
      <c r="W128" s="27">
        <f t="shared" si="138"/>
        <v>0</v>
      </c>
      <c r="X128" s="27"/>
      <c r="Y128" s="27">
        <f t="shared" si="139"/>
        <v>0</v>
      </c>
      <c r="Z128" s="28">
        <f t="shared" si="140"/>
        <v>0</v>
      </c>
      <c r="AA128" s="28">
        <f t="shared" si="141"/>
        <v>0</v>
      </c>
      <c r="AB128" s="28">
        <f t="shared" si="142"/>
        <v>0</v>
      </c>
      <c r="AC128" s="28">
        <f t="shared" si="143"/>
        <v>0</v>
      </c>
      <c r="AD128" s="28">
        <f t="shared" si="144"/>
        <v>0</v>
      </c>
      <c r="AE128" s="28">
        <f t="shared" si="145"/>
        <v>50</v>
      </c>
      <c r="AF128" s="28">
        <f t="shared" si="146"/>
        <v>0</v>
      </c>
      <c r="AG128" s="28">
        <f t="shared" si="147"/>
        <v>0</v>
      </c>
    </row>
    <row r="129" spans="1:33" s="29" customFormat="1" ht="16.2" thickBot="1" x14ac:dyDescent="0.35">
      <c r="A129" s="21" t="s">
        <v>78</v>
      </c>
      <c r="B129" s="22">
        <f t="shared" si="128"/>
        <v>5</v>
      </c>
      <c r="C129" s="43" t="s">
        <v>531</v>
      </c>
      <c r="D129" s="43" t="s">
        <v>532</v>
      </c>
      <c r="E129" s="43" t="s">
        <v>48</v>
      </c>
      <c r="F129" s="43" t="s">
        <v>44</v>
      </c>
      <c r="G129" s="24">
        <f t="shared" si="129"/>
        <v>40</v>
      </c>
      <c r="H129" s="25">
        <f t="shared" si="130"/>
        <v>40</v>
      </c>
      <c r="I129" s="26">
        <f t="shared" si="131"/>
        <v>1</v>
      </c>
      <c r="J129" s="27"/>
      <c r="K129" s="27">
        <f t="shared" si="132"/>
        <v>0</v>
      </c>
      <c r="L129" s="27"/>
      <c r="M129" s="27">
        <f t="shared" si="133"/>
        <v>0</v>
      </c>
      <c r="N129" s="27"/>
      <c r="O129" s="27">
        <f t="shared" si="134"/>
        <v>0</v>
      </c>
      <c r="P129" s="27"/>
      <c r="Q129" s="27">
        <f t="shared" si="135"/>
        <v>0</v>
      </c>
      <c r="R129" s="27" t="s">
        <v>38</v>
      </c>
      <c r="S129" s="27">
        <f t="shared" si="136"/>
        <v>40</v>
      </c>
      <c r="T129" s="27"/>
      <c r="U129" s="27">
        <f t="shared" si="137"/>
        <v>0</v>
      </c>
      <c r="V129" s="27"/>
      <c r="W129" s="27">
        <f t="shared" si="138"/>
        <v>0</v>
      </c>
      <c r="X129" s="27"/>
      <c r="Y129" s="27">
        <f t="shared" si="139"/>
        <v>0</v>
      </c>
      <c r="Z129" s="28">
        <f t="shared" si="140"/>
        <v>0</v>
      </c>
      <c r="AA129" s="28">
        <f t="shared" si="141"/>
        <v>40</v>
      </c>
      <c r="AB129" s="28">
        <f t="shared" si="142"/>
        <v>0</v>
      </c>
      <c r="AC129" s="28">
        <f t="shared" si="143"/>
        <v>0</v>
      </c>
      <c r="AD129" s="28">
        <f t="shared" si="144"/>
        <v>0</v>
      </c>
      <c r="AE129" s="28">
        <f t="shared" si="145"/>
        <v>0</v>
      </c>
      <c r="AF129" s="28">
        <f t="shared" si="146"/>
        <v>0</v>
      </c>
      <c r="AG129" s="28">
        <f t="shared" si="147"/>
        <v>0</v>
      </c>
    </row>
    <row r="130" spans="1:33" s="29" customFormat="1" ht="16.2" thickBot="1" x14ac:dyDescent="0.35">
      <c r="A130" s="21" t="s">
        <v>78</v>
      </c>
      <c r="B130" s="22">
        <f t="shared" si="128"/>
        <v>6</v>
      </c>
      <c r="C130" s="23" t="s">
        <v>312</v>
      </c>
      <c r="D130" s="23" t="s">
        <v>313</v>
      </c>
      <c r="E130" s="23" t="s">
        <v>150</v>
      </c>
      <c r="F130" s="23" t="s">
        <v>121</v>
      </c>
      <c r="G130" s="24">
        <f t="shared" si="129"/>
        <v>30</v>
      </c>
      <c r="H130" s="25">
        <f t="shared" si="130"/>
        <v>30</v>
      </c>
      <c r="I130" s="26">
        <f t="shared" si="131"/>
        <v>2</v>
      </c>
      <c r="J130" s="27"/>
      <c r="K130" s="27">
        <f t="shared" si="132"/>
        <v>0</v>
      </c>
      <c r="L130" s="27" t="s">
        <v>41</v>
      </c>
      <c r="M130" s="27">
        <f t="shared" si="133"/>
        <v>15</v>
      </c>
      <c r="N130" s="27" t="s">
        <v>41</v>
      </c>
      <c r="O130" s="27">
        <f t="shared" si="134"/>
        <v>15</v>
      </c>
      <c r="P130" s="27"/>
      <c r="Q130" s="27">
        <f t="shared" si="135"/>
        <v>0</v>
      </c>
      <c r="R130" s="27"/>
      <c r="S130" s="27">
        <f t="shared" si="136"/>
        <v>0</v>
      </c>
      <c r="T130" s="27"/>
      <c r="U130" s="27">
        <f t="shared" si="137"/>
        <v>0</v>
      </c>
      <c r="V130" s="27"/>
      <c r="W130" s="27">
        <f t="shared" si="138"/>
        <v>0</v>
      </c>
      <c r="X130" s="27"/>
      <c r="Y130" s="27">
        <f t="shared" si="139"/>
        <v>0</v>
      </c>
      <c r="Z130" s="28">
        <f t="shared" si="140"/>
        <v>0</v>
      </c>
      <c r="AA130" s="28">
        <f t="shared" si="141"/>
        <v>0</v>
      </c>
      <c r="AB130" s="28">
        <f t="shared" si="142"/>
        <v>0</v>
      </c>
      <c r="AC130" s="28">
        <f t="shared" si="143"/>
        <v>0</v>
      </c>
      <c r="AD130" s="28">
        <f t="shared" si="144"/>
        <v>15</v>
      </c>
      <c r="AE130" s="28">
        <f t="shared" si="145"/>
        <v>15</v>
      </c>
      <c r="AF130" s="28">
        <f t="shared" si="146"/>
        <v>0</v>
      </c>
      <c r="AG130" s="28">
        <f t="shared" si="147"/>
        <v>0</v>
      </c>
    </row>
    <row r="131" spans="1:33" s="29" customFormat="1" ht="16.2" thickBot="1" x14ac:dyDescent="0.35">
      <c r="A131" s="21" t="s">
        <v>78</v>
      </c>
      <c r="B131" s="22">
        <f t="shared" si="128"/>
        <v>7</v>
      </c>
      <c r="C131" s="23" t="s">
        <v>199</v>
      </c>
      <c r="D131" s="23" t="s">
        <v>200</v>
      </c>
      <c r="E131" s="23" t="s">
        <v>42</v>
      </c>
      <c r="F131" s="23" t="s">
        <v>40</v>
      </c>
      <c r="G131" s="24">
        <f t="shared" si="129"/>
        <v>25</v>
      </c>
      <c r="H131" s="25">
        <f t="shared" si="130"/>
        <v>25</v>
      </c>
      <c r="I131" s="26">
        <f t="shared" si="131"/>
        <v>2</v>
      </c>
      <c r="J131" s="27" t="s">
        <v>41</v>
      </c>
      <c r="K131" s="27">
        <f t="shared" si="132"/>
        <v>15</v>
      </c>
      <c r="L131" s="27"/>
      <c r="M131" s="27">
        <f t="shared" si="133"/>
        <v>0</v>
      </c>
      <c r="N131" s="27"/>
      <c r="O131" s="27">
        <f t="shared" si="134"/>
        <v>0</v>
      </c>
      <c r="P131" s="27"/>
      <c r="Q131" s="27">
        <f t="shared" si="135"/>
        <v>0</v>
      </c>
      <c r="R131" s="27"/>
      <c r="S131" s="27">
        <f t="shared" si="136"/>
        <v>0</v>
      </c>
      <c r="T131" s="27" t="s">
        <v>39</v>
      </c>
      <c r="U131" s="27">
        <f t="shared" si="137"/>
        <v>10</v>
      </c>
      <c r="V131" s="27"/>
      <c r="W131" s="27">
        <f t="shared" si="138"/>
        <v>0</v>
      </c>
      <c r="X131" s="27"/>
      <c r="Y131" s="27">
        <f t="shared" si="139"/>
        <v>0</v>
      </c>
      <c r="Z131" s="28">
        <f t="shared" si="140"/>
        <v>15</v>
      </c>
      <c r="AA131" s="28">
        <f t="shared" si="141"/>
        <v>0</v>
      </c>
      <c r="AB131" s="28">
        <f t="shared" si="142"/>
        <v>10</v>
      </c>
      <c r="AC131" s="28">
        <f t="shared" si="143"/>
        <v>0</v>
      </c>
      <c r="AD131" s="28">
        <f t="shared" si="144"/>
        <v>0</v>
      </c>
      <c r="AE131" s="28">
        <f t="shared" si="145"/>
        <v>0</v>
      </c>
      <c r="AF131" s="28">
        <f t="shared" si="146"/>
        <v>0</v>
      </c>
      <c r="AG131" s="28">
        <f t="shared" si="147"/>
        <v>0</v>
      </c>
    </row>
    <row r="132" spans="1:33" s="29" customFormat="1" ht="16.2" thickBot="1" x14ac:dyDescent="0.35">
      <c r="A132" s="21" t="s">
        <v>78</v>
      </c>
      <c r="B132" s="22">
        <f t="shared" si="128"/>
        <v>8</v>
      </c>
      <c r="C132" s="23" t="s">
        <v>535</v>
      </c>
      <c r="D132" s="23" t="s">
        <v>536</v>
      </c>
      <c r="E132" s="23" t="s">
        <v>537</v>
      </c>
      <c r="F132" s="23" t="s">
        <v>55</v>
      </c>
      <c r="G132" s="24">
        <f t="shared" si="129"/>
        <v>20</v>
      </c>
      <c r="H132" s="25">
        <f t="shared" si="130"/>
        <v>20</v>
      </c>
      <c r="I132" s="26">
        <f t="shared" si="131"/>
        <v>2</v>
      </c>
      <c r="J132" s="27"/>
      <c r="K132" s="27">
        <f t="shared" si="132"/>
        <v>0</v>
      </c>
      <c r="L132" s="27"/>
      <c r="M132" s="27">
        <f t="shared" si="133"/>
        <v>0</v>
      </c>
      <c r="N132" s="27"/>
      <c r="O132" s="27">
        <f t="shared" si="134"/>
        <v>0</v>
      </c>
      <c r="P132" s="27"/>
      <c r="Q132" s="27">
        <f t="shared" si="135"/>
        <v>0</v>
      </c>
      <c r="R132" s="27" t="s">
        <v>41</v>
      </c>
      <c r="S132" s="27">
        <f t="shared" si="136"/>
        <v>15</v>
      </c>
      <c r="T132" s="27"/>
      <c r="U132" s="27">
        <f t="shared" si="137"/>
        <v>0</v>
      </c>
      <c r="V132" s="27" t="s">
        <v>39</v>
      </c>
      <c r="W132" s="27">
        <f t="shared" si="138"/>
        <v>5</v>
      </c>
      <c r="X132" s="27"/>
      <c r="Y132" s="27">
        <f t="shared" si="139"/>
        <v>0</v>
      </c>
      <c r="Z132" s="28">
        <f t="shared" si="140"/>
        <v>0</v>
      </c>
      <c r="AA132" s="28">
        <f t="shared" si="141"/>
        <v>15</v>
      </c>
      <c r="AB132" s="28">
        <f t="shared" si="142"/>
        <v>0</v>
      </c>
      <c r="AC132" s="28">
        <f t="shared" si="143"/>
        <v>5</v>
      </c>
      <c r="AD132" s="28">
        <f t="shared" si="144"/>
        <v>0</v>
      </c>
      <c r="AE132" s="28">
        <f t="shared" si="145"/>
        <v>0</v>
      </c>
      <c r="AF132" s="28">
        <f t="shared" si="146"/>
        <v>0</v>
      </c>
      <c r="AG132" s="28">
        <f t="shared" si="147"/>
        <v>0</v>
      </c>
    </row>
    <row r="133" spans="1:33" s="29" customFormat="1" ht="16.2" customHeight="1" thickBot="1" x14ac:dyDescent="0.35">
      <c r="A133" s="21" t="s">
        <v>78</v>
      </c>
      <c r="B133" s="22">
        <f t="shared" si="128"/>
        <v>9</v>
      </c>
      <c r="C133" s="23" t="s">
        <v>533</v>
      </c>
      <c r="D133" s="23" t="s">
        <v>534</v>
      </c>
      <c r="E133" s="23" t="s">
        <v>56</v>
      </c>
      <c r="F133" s="23" t="s">
        <v>47</v>
      </c>
      <c r="G133" s="24">
        <f t="shared" si="129"/>
        <v>15</v>
      </c>
      <c r="H133" s="25">
        <f t="shared" si="130"/>
        <v>15</v>
      </c>
      <c r="I133" s="26">
        <f t="shared" si="131"/>
        <v>1</v>
      </c>
      <c r="J133" s="27"/>
      <c r="K133" s="27">
        <f t="shared" si="132"/>
        <v>0</v>
      </c>
      <c r="L133" s="27"/>
      <c r="M133" s="27">
        <f t="shared" si="133"/>
        <v>0</v>
      </c>
      <c r="N133" s="27"/>
      <c r="O133" s="27">
        <f t="shared" si="134"/>
        <v>0</v>
      </c>
      <c r="P133" s="27"/>
      <c r="Q133" s="27">
        <f t="shared" si="135"/>
        <v>0</v>
      </c>
      <c r="R133" s="27" t="s">
        <v>41</v>
      </c>
      <c r="S133" s="27">
        <f t="shared" si="136"/>
        <v>15</v>
      </c>
      <c r="T133" s="27"/>
      <c r="U133" s="27">
        <f t="shared" si="137"/>
        <v>0</v>
      </c>
      <c r="V133" s="27"/>
      <c r="W133" s="27">
        <f t="shared" si="138"/>
        <v>0</v>
      </c>
      <c r="X133" s="27"/>
      <c r="Y133" s="27">
        <f t="shared" si="139"/>
        <v>0</v>
      </c>
      <c r="Z133" s="28">
        <f t="shared" si="140"/>
        <v>0</v>
      </c>
      <c r="AA133" s="28">
        <f t="shared" si="141"/>
        <v>15</v>
      </c>
      <c r="AB133" s="28">
        <f t="shared" si="142"/>
        <v>0</v>
      </c>
      <c r="AC133" s="28">
        <f t="shared" si="143"/>
        <v>0</v>
      </c>
      <c r="AD133" s="28">
        <f t="shared" si="144"/>
        <v>0</v>
      </c>
      <c r="AE133" s="28">
        <f t="shared" si="145"/>
        <v>0</v>
      </c>
      <c r="AF133" s="28">
        <f t="shared" si="146"/>
        <v>0</v>
      </c>
      <c r="AG133" s="28">
        <f t="shared" si="147"/>
        <v>0</v>
      </c>
    </row>
    <row r="134" spans="1:33" s="29" customFormat="1" ht="16.2" customHeight="1" thickBot="1" x14ac:dyDescent="0.35">
      <c r="A134" s="21" t="s">
        <v>78</v>
      </c>
      <c r="B134" s="22">
        <f t="shared" si="128"/>
        <v>9</v>
      </c>
      <c r="C134" s="23" t="s">
        <v>203</v>
      </c>
      <c r="D134" s="23" t="s">
        <v>204</v>
      </c>
      <c r="E134" s="23" t="s">
        <v>124</v>
      </c>
      <c r="F134" s="23" t="s">
        <v>45</v>
      </c>
      <c r="G134" s="24">
        <f t="shared" si="129"/>
        <v>15</v>
      </c>
      <c r="H134" s="25">
        <f t="shared" si="130"/>
        <v>15</v>
      </c>
      <c r="I134" s="26">
        <f t="shared" si="131"/>
        <v>2</v>
      </c>
      <c r="J134" s="27" t="s">
        <v>39</v>
      </c>
      <c r="K134" s="27">
        <f t="shared" si="132"/>
        <v>5</v>
      </c>
      <c r="L134" s="27"/>
      <c r="M134" s="27">
        <f t="shared" si="133"/>
        <v>0</v>
      </c>
      <c r="N134" s="27"/>
      <c r="O134" s="27">
        <f t="shared" si="134"/>
        <v>0</v>
      </c>
      <c r="P134" s="27"/>
      <c r="Q134" s="27">
        <f t="shared" si="135"/>
        <v>0</v>
      </c>
      <c r="R134" s="27"/>
      <c r="S134" s="27">
        <f t="shared" si="136"/>
        <v>0</v>
      </c>
      <c r="T134" s="27" t="s">
        <v>39</v>
      </c>
      <c r="U134" s="27">
        <f t="shared" si="137"/>
        <v>10</v>
      </c>
      <c r="V134" s="27"/>
      <c r="W134" s="27">
        <f t="shared" si="138"/>
        <v>0</v>
      </c>
      <c r="X134" s="27"/>
      <c r="Y134" s="27">
        <f t="shared" si="139"/>
        <v>0</v>
      </c>
      <c r="Z134" s="28">
        <f t="shared" si="140"/>
        <v>5</v>
      </c>
      <c r="AA134" s="28">
        <f t="shared" si="141"/>
        <v>0</v>
      </c>
      <c r="AB134" s="28">
        <f t="shared" si="142"/>
        <v>10</v>
      </c>
      <c r="AC134" s="28">
        <f t="shared" si="143"/>
        <v>0</v>
      </c>
      <c r="AD134" s="28">
        <f t="shared" si="144"/>
        <v>0</v>
      </c>
      <c r="AE134" s="28">
        <f t="shared" si="145"/>
        <v>0</v>
      </c>
      <c r="AF134" s="28">
        <f t="shared" si="146"/>
        <v>0</v>
      </c>
      <c r="AG134" s="28">
        <f t="shared" si="147"/>
        <v>0</v>
      </c>
    </row>
    <row r="135" spans="1:33" s="29" customFormat="1" ht="16.2" customHeight="1" thickBot="1" x14ac:dyDescent="0.35">
      <c r="A135" s="21" t="s">
        <v>78</v>
      </c>
      <c r="B135" s="22">
        <f t="shared" si="128"/>
        <v>11</v>
      </c>
      <c r="C135" s="23" t="s">
        <v>201</v>
      </c>
      <c r="D135" s="23" t="s">
        <v>202</v>
      </c>
      <c r="E135" s="23" t="s">
        <v>36</v>
      </c>
      <c r="F135" s="23" t="s">
        <v>196</v>
      </c>
      <c r="G135" s="24">
        <f t="shared" si="129"/>
        <v>5</v>
      </c>
      <c r="H135" s="25">
        <f t="shared" si="130"/>
        <v>5</v>
      </c>
      <c r="I135" s="26">
        <f t="shared" si="131"/>
        <v>1</v>
      </c>
      <c r="J135" s="27" t="s">
        <v>39</v>
      </c>
      <c r="K135" s="27">
        <f t="shared" si="132"/>
        <v>5</v>
      </c>
      <c r="L135" s="27"/>
      <c r="M135" s="27">
        <f t="shared" si="133"/>
        <v>0</v>
      </c>
      <c r="N135" s="27"/>
      <c r="O135" s="27">
        <f t="shared" si="134"/>
        <v>0</v>
      </c>
      <c r="P135" s="27"/>
      <c r="Q135" s="27">
        <f t="shared" si="135"/>
        <v>0</v>
      </c>
      <c r="R135" s="27"/>
      <c r="S135" s="27">
        <f t="shared" si="136"/>
        <v>0</v>
      </c>
      <c r="T135" s="27"/>
      <c r="U135" s="27">
        <f t="shared" si="137"/>
        <v>0</v>
      </c>
      <c r="V135" s="27"/>
      <c r="W135" s="27">
        <f t="shared" si="138"/>
        <v>0</v>
      </c>
      <c r="X135" s="27"/>
      <c r="Y135" s="27">
        <f t="shared" si="139"/>
        <v>0</v>
      </c>
      <c r="Z135" s="28">
        <f t="shared" si="140"/>
        <v>5</v>
      </c>
      <c r="AA135" s="28">
        <f t="shared" si="141"/>
        <v>0</v>
      </c>
      <c r="AB135" s="28">
        <f t="shared" si="142"/>
        <v>0</v>
      </c>
      <c r="AC135" s="28">
        <f t="shared" si="143"/>
        <v>0</v>
      </c>
      <c r="AD135" s="28">
        <f t="shared" si="144"/>
        <v>0</v>
      </c>
      <c r="AE135" s="28">
        <f t="shared" si="145"/>
        <v>0</v>
      </c>
      <c r="AF135" s="28">
        <f t="shared" si="146"/>
        <v>0</v>
      </c>
      <c r="AG135" s="28">
        <f t="shared" si="147"/>
        <v>0</v>
      </c>
    </row>
    <row r="136" spans="1:33" s="29" customFormat="1" ht="16.2" customHeight="1" thickBot="1" x14ac:dyDescent="0.35">
      <c r="A136" s="21" t="s">
        <v>78</v>
      </c>
      <c r="B136" s="22">
        <f t="shared" si="128"/>
        <v>11</v>
      </c>
      <c r="C136" s="23" t="s">
        <v>208</v>
      </c>
      <c r="D136" s="23" t="s">
        <v>209</v>
      </c>
      <c r="E136" s="23" t="s">
        <v>124</v>
      </c>
      <c r="F136" s="23" t="s">
        <v>45</v>
      </c>
      <c r="G136" s="24">
        <f t="shared" si="129"/>
        <v>5</v>
      </c>
      <c r="H136" s="25">
        <f t="shared" si="130"/>
        <v>5</v>
      </c>
      <c r="I136" s="26">
        <f t="shared" si="131"/>
        <v>1</v>
      </c>
      <c r="J136" s="27"/>
      <c r="K136" s="27">
        <f t="shared" si="132"/>
        <v>0</v>
      </c>
      <c r="L136" s="27"/>
      <c r="M136" s="27">
        <f t="shared" si="133"/>
        <v>0</v>
      </c>
      <c r="N136" s="27"/>
      <c r="O136" s="27">
        <f t="shared" si="134"/>
        <v>0</v>
      </c>
      <c r="P136" s="27"/>
      <c r="Q136" s="27">
        <f t="shared" si="135"/>
        <v>0</v>
      </c>
      <c r="R136" s="27" t="s">
        <v>39</v>
      </c>
      <c r="S136" s="27">
        <f t="shared" si="136"/>
        <v>5</v>
      </c>
      <c r="T136" s="27"/>
      <c r="U136" s="27">
        <f t="shared" si="137"/>
        <v>0</v>
      </c>
      <c r="V136" s="27"/>
      <c r="W136" s="27">
        <f t="shared" si="138"/>
        <v>0</v>
      </c>
      <c r="X136" s="27"/>
      <c r="Y136" s="27">
        <f t="shared" si="139"/>
        <v>0</v>
      </c>
      <c r="Z136" s="28">
        <f t="shared" si="140"/>
        <v>0</v>
      </c>
      <c r="AA136" s="28">
        <f t="shared" si="141"/>
        <v>5</v>
      </c>
      <c r="AB136" s="28">
        <f t="shared" si="142"/>
        <v>0</v>
      </c>
      <c r="AC136" s="28">
        <f t="shared" si="143"/>
        <v>0</v>
      </c>
      <c r="AD136" s="28">
        <f t="shared" si="144"/>
        <v>0</v>
      </c>
      <c r="AE136" s="28">
        <f t="shared" si="145"/>
        <v>0</v>
      </c>
      <c r="AF136" s="28">
        <f t="shared" si="146"/>
        <v>0</v>
      </c>
      <c r="AG136" s="28">
        <f t="shared" si="147"/>
        <v>0</v>
      </c>
    </row>
    <row r="137" spans="1:33" s="29" customFormat="1" ht="16.2" customHeight="1" thickBot="1" x14ac:dyDescent="0.35">
      <c r="A137" s="21" t="s">
        <v>78</v>
      </c>
      <c r="B137" s="22">
        <f t="shared" si="128"/>
        <v>11</v>
      </c>
      <c r="C137" s="23" t="s">
        <v>538</v>
      </c>
      <c r="D137" s="23" t="s">
        <v>539</v>
      </c>
      <c r="E137" s="23" t="s">
        <v>522</v>
      </c>
      <c r="F137" s="23" t="s">
        <v>40</v>
      </c>
      <c r="G137" s="24">
        <f t="shared" si="129"/>
        <v>5</v>
      </c>
      <c r="H137" s="25">
        <f t="shared" si="130"/>
        <v>5</v>
      </c>
      <c r="I137" s="26">
        <f t="shared" si="131"/>
        <v>1</v>
      </c>
      <c r="J137" s="27"/>
      <c r="K137" s="27">
        <f t="shared" si="132"/>
        <v>0</v>
      </c>
      <c r="L137" s="27"/>
      <c r="M137" s="27">
        <f t="shared" si="133"/>
        <v>0</v>
      </c>
      <c r="N137" s="27"/>
      <c r="O137" s="27">
        <f t="shared" si="134"/>
        <v>0</v>
      </c>
      <c r="P137" s="27"/>
      <c r="Q137" s="27">
        <f t="shared" si="135"/>
        <v>0</v>
      </c>
      <c r="R137" s="27" t="s">
        <v>39</v>
      </c>
      <c r="S137" s="27">
        <f t="shared" si="136"/>
        <v>5</v>
      </c>
      <c r="T137" s="27"/>
      <c r="U137" s="27">
        <f t="shared" si="137"/>
        <v>0</v>
      </c>
      <c r="V137" s="27"/>
      <c r="W137" s="27">
        <f t="shared" si="138"/>
        <v>0</v>
      </c>
      <c r="X137" s="27"/>
      <c r="Y137" s="27">
        <f t="shared" si="139"/>
        <v>0</v>
      </c>
      <c r="Z137" s="28">
        <f t="shared" si="140"/>
        <v>0</v>
      </c>
      <c r="AA137" s="28">
        <f t="shared" si="141"/>
        <v>5</v>
      </c>
      <c r="AB137" s="28">
        <f t="shared" si="142"/>
        <v>0</v>
      </c>
      <c r="AC137" s="28">
        <f t="shared" si="143"/>
        <v>0</v>
      </c>
      <c r="AD137" s="28">
        <f t="shared" si="144"/>
        <v>0</v>
      </c>
      <c r="AE137" s="28">
        <f t="shared" si="145"/>
        <v>0</v>
      </c>
      <c r="AF137" s="28">
        <f t="shared" si="146"/>
        <v>0</v>
      </c>
      <c r="AG137" s="28">
        <f t="shared" si="147"/>
        <v>0</v>
      </c>
    </row>
    <row r="138" spans="1:33" s="29" customFormat="1" ht="16.2" hidden="1" customHeight="1" thickBot="1" x14ac:dyDescent="0.35">
      <c r="A138" s="21" t="s">
        <v>78</v>
      </c>
      <c r="B138" s="22">
        <f t="shared" si="128"/>
        <v>14</v>
      </c>
      <c r="C138" s="23"/>
      <c r="D138" s="23"/>
      <c r="E138" s="23"/>
      <c r="F138" s="23"/>
      <c r="G138" s="24">
        <f t="shared" ref="G138:G146" si="148">SUMPRODUCT(LARGE(Z138:AG138,ROW($1:$4)))</f>
        <v>0</v>
      </c>
      <c r="H138" s="25">
        <f t="shared" ref="H138:H146" si="149">SUM(M138,W138,K138,U138,S138,O138,Q138,Y138)</f>
        <v>0</v>
      </c>
      <c r="I138" s="26">
        <f t="shared" ref="I138:I146" si="150">COUNTA(L138,V138,J138,T138,R138,N138,P138,X138)</f>
        <v>0</v>
      </c>
      <c r="J138" s="27"/>
      <c r="K138" s="27">
        <f t="shared" ref="K138:K171" si="151">IF(J138="Or",90,IF(J138="Argent",50,IF(J138="Bronze",40,IF(J138="Cinq",15,IF(J138="Sept",5,0)))))</f>
        <v>0</v>
      </c>
      <c r="L138" s="27"/>
      <c r="M138" s="27">
        <f t="shared" ref="M138:M171" si="152">IF(L138="Or",90,IF(L138="Argent",50,IF(L138="Bronze",40,IF(L138="Cinq",15,IF(L138="Sept",5,0)))))</f>
        <v>0</v>
      </c>
      <c r="N138" s="27"/>
      <c r="O138" s="27">
        <f t="shared" ref="O138:O171" si="153">IF(N138="Or",90,IF(N138="Argent",50,IF(N138="Bronze",40,IF(N138="Cinq",15,IF(N138="Sept",5,0)))))</f>
        <v>0</v>
      </c>
      <c r="P138" s="27"/>
      <c r="Q138" s="27">
        <f t="shared" ref="Q138:Q171" si="154">IF(P138="Or",90,IF(P138="Argent",50,IF(P138="Bronze",40,IF(P138="Cinq",15,IF(P138="Sept",5,0)))))</f>
        <v>0</v>
      </c>
      <c r="R138" s="27"/>
      <c r="S138" s="27">
        <f t="shared" ref="S138:S171" si="155">IF(R138="Or",90,IF(R138="Argent",50,IF(R138="Bronze",40,IF(R138="Cinq",15,IF(R138="Sept",5,0)))))</f>
        <v>0</v>
      </c>
      <c r="T138" s="27"/>
      <c r="U138" s="27">
        <f t="shared" si="126"/>
        <v>0</v>
      </c>
      <c r="V138" s="27"/>
      <c r="W138" s="27">
        <f t="shared" ref="W138:W171" si="156">IF(V138="Or",90,IF(V138="Argent",50,IF(V138="Bronze",40,IF(V138="Cinq",15,IF(V138="Sept",5,0)))))</f>
        <v>0</v>
      </c>
      <c r="X138" s="27"/>
      <c r="Y138" s="27">
        <f t="shared" ref="Y138:Y171" si="157">IF(X138="Or",90,IF(X138="Argent",50,IF(X138="Bronze",40,IF(X138="Cinq",15,IF(X138="Sept",5,0)))))</f>
        <v>0</v>
      </c>
      <c r="Z138" s="28">
        <f t="shared" ref="Z138:Z146" si="158">K138</f>
        <v>0</v>
      </c>
      <c r="AA138" s="28">
        <f t="shared" ref="AA138:AA146" si="159">S138</f>
        <v>0</v>
      </c>
      <c r="AB138" s="28">
        <f t="shared" ref="AB138:AB146" si="160">U138</f>
        <v>0</v>
      </c>
      <c r="AC138" s="28">
        <f t="shared" ref="AC138:AC146" si="161">W138</f>
        <v>0</v>
      </c>
      <c r="AD138" s="28">
        <f t="shared" ref="AD138:AD146" si="162">M138</f>
        <v>0</v>
      </c>
      <c r="AE138" s="28">
        <f t="shared" ref="AE138:AE146" si="163">O138</f>
        <v>0</v>
      </c>
      <c r="AF138" s="28">
        <f t="shared" ref="AF138:AF146" si="164">Q138</f>
        <v>0</v>
      </c>
      <c r="AG138" s="28">
        <f t="shared" si="127"/>
        <v>0</v>
      </c>
    </row>
    <row r="139" spans="1:33" s="29" customFormat="1" ht="16.2" hidden="1" customHeight="1" thickBot="1" x14ac:dyDescent="0.35">
      <c r="A139" s="21" t="s">
        <v>78</v>
      </c>
      <c r="B139" s="22">
        <f t="shared" si="128"/>
        <v>14</v>
      </c>
      <c r="C139" s="23"/>
      <c r="D139" s="23"/>
      <c r="E139" s="23"/>
      <c r="F139" s="23"/>
      <c r="G139" s="24">
        <f t="shared" si="148"/>
        <v>0</v>
      </c>
      <c r="H139" s="25">
        <f t="shared" si="149"/>
        <v>0</v>
      </c>
      <c r="I139" s="26">
        <f t="shared" si="150"/>
        <v>0</v>
      </c>
      <c r="J139" s="27"/>
      <c r="K139" s="27">
        <f t="shared" si="151"/>
        <v>0</v>
      </c>
      <c r="L139" s="27"/>
      <c r="M139" s="27">
        <f t="shared" si="152"/>
        <v>0</v>
      </c>
      <c r="N139" s="27"/>
      <c r="O139" s="27">
        <f t="shared" si="153"/>
        <v>0</v>
      </c>
      <c r="P139" s="27"/>
      <c r="Q139" s="27">
        <f t="shared" si="154"/>
        <v>0</v>
      </c>
      <c r="R139" s="27"/>
      <c r="S139" s="27">
        <f t="shared" si="155"/>
        <v>0</v>
      </c>
      <c r="T139" s="27"/>
      <c r="U139" s="27">
        <f t="shared" si="126"/>
        <v>0</v>
      </c>
      <c r="V139" s="27"/>
      <c r="W139" s="27">
        <f t="shared" si="156"/>
        <v>0</v>
      </c>
      <c r="X139" s="27"/>
      <c r="Y139" s="27">
        <f t="shared" si="157"/>
        <v>0</v>
      </c>
      <c r="Z139" s="28">
        <f t="shared" si="158"/>
        <v>0</v>
      </c>
      <c r="AA139" s="28">
        <f t="shared" si="159"/>
        <v>0</v>
      </c>
      <c r="AB139" s="28">
        <f t="shared" si="160"/>
        <v>0</v>
      </c>
      <c r="AC139" s="28">
        <f t="shared" si="161"/>
        <v>0</v>
      </c>
      <c r="AD139" s="28">
        <f t="shared" si="162"/>
        <v>0</v>
      </c>
      <c r="AE139" s="28">
        <f t="shared" si="163"/>
        <v>0</v>
      </c>
      <c r="AF139" s="28">
        <f t="shared" si="164"/>
        <v>0</v>
      </c>
      <c r="AG139" s="28">
        <f t="shared" si="127"/>
        <v>0</v>
      </c>
    </row>
    <row r="140" spans="1:33" s="29" customFormat="1" ht="16.2" hidden="1" customHeight="1" thickBot="1" x14ac:dyDescent="0.35">
      <c r="A140" s="21" t="s">
        <v>78</v>
      </c>
      <c r="B140" s="22">
        <f t="shared" si="128"/>
        <v>14</v>
      </c>
      <c r="C140" s="23"/>
      <c r="D140" s="23"/>
      <c r="E140" s="23"/>
      <c r="F140" s="23"/>
      <c r="G140" s="24">
        <f t="shared" si="148"/>
        <v>0</v>
      </c>
      <c r="H140" s="25">
        <f t="shared" si="149"/>
        <v>0</v>
      </c>
      <c r="I140" s="26">
        <f t="shared" si="150"/>
        <v>0</v>
      </c>
      <c r="J140" s="27"/>
      <c r="K140" s="27">
        <f t="shared" si="151"/>
        <v>0</v>
      </c>
      <c r="L140" s="27"/>
      <c r="M140" s="27">
        <f t="shared" si="152"/>
        <v>0</v>
      </c>
      <c r="N140" s="27"/>
      <c r="O140" s="27">
        <f t="shared" si="153"/>
        <v>0</v>
      </c>
      <c r="P140" s="27"/>
      <c r="Q140" s="27">
        <f t="shared" si="154"/>
        <v>0</v>
      </c>
      <c r="R140" s="27"/>
      <c r="S140" s="27">
        <f t="shared" si="155"/>
        <v>0</v>
      </c>
      <c r="T140" s="27"/>
      <c r="U140" s="27">
        <f t="shared" si="126"/>
        <v>0</v>
      </c>
      <c r="V140" s="27"/>
      <c r="W140" s="27">
        <f t="shared" si="156"/>
        <v>0</v>
      </c>
      <c r="X140" s="27"/>
      <c r="Y140" s="27">
        <f t="shared" si="157"/>
        <v>0</v>
      </c>
      <c r="Z140" s="28">
        <f t="shared" si="158"/>
        <v>0</v>
      </c>
      <c r="AA140" s="28">
        <f t="shared" si="159"/>
        <v>0</v>
      </c>
      <c r="AB140" s="28">
        <f t="shared" si="160"/>
        <v>0</v>
      </c>
      <c r="AC140" s="28">
        <f t="shared" si="161"/>
        <v>0</v>
      </c>
      <c r="AD140" s="28">
        <f t="shared" si="162"/>
        <v>0</v>
      </c>
      <c r="AE140" s="28">
        <f t="shared" si="163"/>
        <v>0</v>
      </c>
      <c r="AF140" s="28">
        <f t="shared" si="164"/>
        <v>0</v>
      </c>
      <c r="AG140" s="28">
        <f t="shared" si="127"/>
        <v>0</v>
      </c>
    </row>
    <row r="141" spans="1:33" s="29" customFormat="1" ht="16.2" hidden="1" customHeight="1" thickBot="1" x14ac:dyDescent="0.35">
      <c r="A141" s="21" t="s">
        <v>78</v>
      </c>
      <c r="B141" s="22">
        <f t="shared" si="128"/>
        <v>14</v>
      </c>
      <c r="C141" s="23"/>
      <c r="D141" s="23"/>
      <c r="E141" s="23"/>
      <c r="F141" s="23"/>
      <c r="G141" s="24">
        <f t="shared" si="148"/>
        <v>0</v>
      </c>
      <c r="H141" s="25">
        <f t="shared" si="149"/>
        <v>0</v>
      </c>
      <c r="I141" s="26">
        <f t="shared" si="150"/>
        <v>0</v>
      </c>
      <c r="J141" s="27"/>
      <c r="K141" s="27">
        <f t="shared" si="151"/>
        <v>0</v>
      </c>
      <c r="L141" s="27"/>
      <c r="M141" s="27">
        <f t="shared" si="152"/>
        <v>0</v>
      </c>
      <c r="N141" s="27"/>
      <c r="O141" s="27">
        <f t="shared" si="153"/>
        <v>0</v>
      </c>
      <c r="P141" s="27"/>
      <c r="Q141" s="27">
        <f t="shared" si="154"/>
        <v>0</v>
      </c>
      <c r="R141" s="27"/>
      <c r="S141" s="27">
        <f t="shared" si="155"/>
        <v>0</v>
      </c>
      <c r="T141" s="27"/>
      <c r="U141" s="27">
        <f t="shared" si="126"/>
        <v>0</v>
      </c>
      <c r="V141" s="27"/>
      <c r="W141" s="27">
        <f t="shared" si="156"/>
        <v>0</v>
      </c>
      <c r="X141" s="27"/>
      <c r="Y141" s="27">
        <f t="shared" si="157"/>
        <v>0</v>
      </c>
      <c r="Z141" s="28">
        <f t="shared" si="158"/>
        <v>0</v>
      </c>
      <c r="AA141" s="28">
        <f t="shared" si="159"/>
        <v>0</v>
      </c>
      <c r="AB141" s="28">
        <f t="shared" si="160"/>
        <v>0</v>
      </c>
      <c r="AC141" s="28">
        <f t="shared" si="161"/>
        <v>0</v>
      </c>
      <c r="AD141" s="28">
        <f t="shared" si="162"/>
        <v>0</v>
      </c>
      <c r="AE141" s="28">
        <f t="shared" si="163"/>
        <v>0</v>
      </c>
      <c r="AF141" s="28">
        <f t="shared" si="164"/>
        <v>0</v>
      </c>
      <c r="AG141" s="28">
        <f t="shared" si="127"/>
        <v>0</v>
      </c>
    </row>
    <row r="142" spans="1:33" s="29" customFormat="1" ht="16.2" hidden="1" customHeight="1" thickBot="1" x14ac:dyDescent="0.35">
      <c r="A142" s="21" t="s">
        <v>78</v>
      </c>
      <c r="B142" s="22">
        <f t="shared" si="128"/>
        <v>14</v>
      </c>
      <c r="C142" s="23"/>
      <c r="D142" s="23"/>
      <c r="E142" s="23"/>
      <c r="F142" s="23"/>
      <c r="G142" s="24">
        <f t="shared" si="148"/>
        <v>0</v>
      </c>
      <c r="H142" s="25">
        <f t="shared" si="149"/>
        <v>0</v>
      </c>
      <c r="I142" s="26">
        <f t="shared" si="150"/>
        <v>0</v>
      </c>
      <c r="J142" s="27"/>
      <c r="K142" s="27">
        <f t="shared" si="151"/>
        <v>0</v>
      </c>
      <c r="L142" s="27"/>
      <c r="M142" s="27">
        <f t="shared" si="152"/>
        <v>0</v>
      </c>
      <c r="N142" s="27"/>
      <c r="O142" s="27">
        <f t="shared" si="153"/>
        <v>0</v>
      </c>
      <c r="P142" s="27"/>
      <c r="Q142" s="27">
        <f t="shared" si="154"/>
        <v>0</v>
      </c>
      <c r="R142" s="27"/>
      <c r="S142" s="27">
        <f t="shared" si="155"/>
        <v>0</v>
      </c>
      <c r="T142" s="27"/>
      <c r="U142" s="27">
        <f t="shared" si="126"/>
        <v>0</v>
      </c>
      <c r="V142" s="27"/>
      <c r="W142" s="27">
        <f t="shared" si="156"/>
        <v>0</v>
      </c>
      <c r="X142" s="27"/>
      <c r="Y142" s="27">
        <f t="shared" si="157"/>
        <v>0</v>
      </c>
      <c r="Z142" s="28">
        <f t="shared" si="158"/>
        <v>0</v>
      </c>
      <c r="AA142" s="28">
        <f t="shared" si="159"/>
        <v>0</v>
      </c>
      <c r="AB142" s="28">
        <f t="shared" si="160"/>
        <v>0</v>
      </c>
      <c r="AC142" s="28">
        <f t="shared" si="161"/>
        <v>0</v>
      </c>
      <c r="AD142" s="28">
        <f t="shared" si="162"/>
        <v>0</v>
      </c>
      <c r="AE142" s="28">
        <f t="shared" si="163"/>
        <v>0</v>
      </c>
      <c r="AF142" s="28">
        <f t="shared" si="164"/>
        <v>0</v>
      </c>
      <c r="AG142" s="28">
        <f t="shared" si="127"/>
        <v>0</v>
      </c>
    </row>
    <row r="143" spans="1:33" s="29" customFormat="1" ht="16.2" hidden="1" customHeight="1" thickBot="1" x14ac:dyDescent="0.35">
      <c r="A143" s="21" t="s">
        <v>78</v>
      </c>
      <c r="B143" s="22">
        <f t="shared" si="128"/>
        <v>14</v>
      </c>
      <c r="C143" s="23"/>
      <c r="D143" s="23"/>
      <c r="E143" s="23"/>
      <c r="F143" s="23"/>
      <c r="G143" s="24">
        <f t="shared" si="148"/>
        <v>0</v>
      </c>
      <c r="H143" s="25">
        <f t="shared" si="149"/>
        <v>0</v>
      </c>
      <c r="I143" s="26">
        <f t="shared" si="150"/>
        <v>0</v>
      </c>
      <c r="J143" s="27"/>
      <c r="K143" s="27">
        <f t="shared" si="151"/>
        <v>0</v>
      </c>
      <c r="L143" s="27"/>
      <c r="M143" s="27">
        <f t="shared" si="152"/>
        <v>0</v>
      </c>
      <c r="N143" s="27"/>
      <c r="O143" s="27">
        <f t="shared" si="153"/>
        <v>0</v>
      </c>
      <c r="P143" s="27"/>
      <c r="Q143" s="27">
        <f t="shared" si="154"/>
        <v>0</v>
      </c>
      <c r="R143" s="27"/>
      <c r="S143" s="27">
        <f t="shared" si="155"/>
        <v>0</v>
      </c>
      <c r="T143" s="27"/>
      <c r="U143" s="27">
        <f t="shared" si="126"/>
        <v>0</v>
      </c>
      <c r="V143" s="27"/>
      <c r="W143" s="27">
        <f t="shared" si="156"/>
        <v>0</v>
      </c>
      <c r="X143" s="27"/>
      <c r="Y143" s="27">
        <f t="shared" si="157"/>
        <v>0</v>
      </c>
      <c r="Z143" s="28">
        <f t="shared" si="158"/>
        <v>0</v>
      </c>
      <c r="AA143" s="28">
        <f t="shared" si="159"/>
        <v>0</v>
      </c>
      <c r="AB143" s="28">
        <f t="shared" si="160"/>
        <v>0</v>
      </c>
      <c r="AC143" s="28">
        <f t="shared" si="161"/>
        <v>0</v>
      </c>
      <c r="AD143" s="28">
        <f t="shared" si="162"/>
        <v>0</v>
      </c>
      <c r="AE143" s="28">
        <f t="shared" si="163"/>
        <v>0</v>
      </c>
      <c r="AF143" s="28">
        <f t="shared" si="164"/>
        <v>0</v>
      </c>
      <c r="AG143" s="28">
        <f t="shared" si="127"/>
        <v>0</v>
      </c>
    </row>
    <row r="144" spans="1:33" s="29" customFormat="1" ht="16.2" hidden="1" customHeight="1" thickBot="1" x14ac:dyDescent="0.35">
      <c r="A144" s="21" t="s">
        <v>78</v>
      </c>
      <c r="B144" s="22">
        <f t="shared" si="128"/>
        <v>14</v>
      </c>
      <c r="C144" s="23"/>
      <c r="D144" s="23"/>
      <c r="E144" s="23"/>
      <c r="F144" s="23"/>
      <c r="G144" s="24">
        <f t="shared" si="148"/>
        <v>0</v>
      </c>
      <c r="H144" s="25">
        <f t="shared" si="149"/>
        <v>0</v>
      </c>
      <c r="I144" s="26">
        <f t="shared" si="150"/>
        <v>0</v>
      </c>
      <c r="J144" s="27"/>
      <c r="K144" s="27">
        <f t="shared" si="151"/>
        <v>0</v>
      </c>
      <c r="L144" s="27"/>
      <c r="M144" s="27">
        <f t="shared" si="152"/>
        <v>0</v>
      </c>
      <c r="N144" s="27"/>
      <c r="O144" s="27">
        <f t="shared" si="153"/>
        <v>0</v>
      </c>
      <c r="P144" s="27"/>
      <c r="Q144" s="27">
        <f t="shared" si="154"/>
        <v>0</v>
      </c>
      <c r="R144" s="27"/>
      <c r="S144" s="27">
        <f t="shared" si="155"/>
        <v>0</v>
      </c>
      <c r="T144" s="27"/>
      <c r="U144" s="27">
        <f t="shared" si="126"/>
        <v>0</v>
      </c>
      <c r="V144" s="27"/>
      <c r="W144" s="27">
        <f t="shared" si="156"/>
        <v>0</v>
      </c>
      <c r="X144" s="27"/>
      <c r="Y144" s="27">
        <f t="shared" si="157"/>
        <v>0</v>
      </c>
      <c r="Z144" s="28">
        <f t="shared" si="158"/>
        <v>0</v>
      </c>
      <c r="AA144" s="28">
        <f t="shared" si="159"/>
        <v>0</v>
      </c>
      <c r="AB144" s="28">
        <f t="shared" si="160"/>
        <v>0</v>
      </c>
      <c r="AC144" s="28">
        <f t="shared" si="161"/>
        <v>0</v>
      </c>
      <c r="AD144" s="28">
        <f t="shared" si="162"/>
        <v>0</v>
      </c>
      <c r="AE144" s="28">
        <f t="shared" si="163"/>
        <v>0</v>
      </c>
      <c r="AF144" s="28">
        <f t="shared" si="164"/>
        <v>0</v>
      </c>
      <c r="AG144" s="28">
        <f t="shared" si="127"/>
        <v>0</v>
      </c>
    </row>
    <row r="145" spans="1:33" s="29" customFormat="1" ht="16.2" hidden="1" customHeight="1" thickBot="1" x14ac:dyDescent="0.35">
      <c r="A145" s="21" t="s">
        <v>78</v>
      </c>
      <c r="B145" s="22">
        <f t="shared" si="128"/>
        <v>14</v>
      </c>
      <c r="C145" s="23"/>
      <c r="D145" s="23"/>
      <c r="E145" s="23"/>
      <c r="F145" s="23"/>
      <c r="G145" s="24">
        <f t="shared" si="148"/>
        <v>0</v>
      </c>
      <c r="H145" s="25">
        <f t="shared" si="149"/>
        <v>0</v>
      </c>
      <c r="I145" s="26">
        <f t="shared" si="150"/>
        <v>0</v>
      </c>
      <c r="J145" s="27"/>
      <c r="K145" s="27">
        <f t="shared" si="151"/>
        <v>0</v>
      </c>
      <c r="L145" s="27"/>
      <c r="M145" s="27">
        <f t="shared" si="152"/>
        <v>0</v>
      </c>
      <c r="N145" s="27"/>
      <c r="O145" s="27">
        <f t="shared" si="153"/>
        <v>0</v>
      </c>
      <c r="P145" s="27"/>
      <c r="Q145" s="27">
        <f t="shared" si="154"/>
        <v>0</v>
      </c>
      <c r="R145" s="27"/>
      <c r="S145" s="27">
        <f t="shared" si="155"/>
        <v>0</v>
      </c>
      <c r="T145" s="27"/>
      <c r="U145" s="27">
        <f t="shared" si="126"/>
        <v>0</v>
      </c>
      <c r="V145" s="27"/>
      <c r="W145" s="27">
        <f t="shared" si="156"/>
        <v>0</v>
      </c>
      <c r="X145" s="27"/>
      <c r="Y145" s="27">
        <f t="shared" si="157"/>
        <v>0</v>
      </c>
      <c r="Z145" s="28">
        <f t="shared" si="158"/>
        <v>0</v>
      </c>
      <c r="AA145" s="28">
        <f t="shared" si="159"/>
        <v>0</v>
      </c>
      <c r="AB145" s="28">
        <f t="shared" si="160"/>
        <v>0</v>
      </c>
      <c r="AC145" s="28">
        <f t="shared" si="161"/>
        <v>0</v>
      </c>
      <c r="AD145" s="28">
        <f t="shared" si="162"/>
        <v>0</v>
      </c>
      <c r="AE145" s="28">
        <f t="shared" si="163"/>
        <v>0</v>
      </c>
      <c r="AF145" s="28">
        <f t="shared" si="164"/>
        <v>0</v>
      </c>
      <c r="AG145" s="28">
        <f t="shared" si="127"/>
        <v>0</v>
      </c>
    </row>
    <row r="146" spans="1:33" s="29" customFormat="1" ht="16.2" hidden="1" customHeight="1" thickBot="1" x14ac:dyDescent="0.35">
      <c r="A146" s="21" t="s">
        <v>78</v>
      </c>
      <c r="B146" s="22">
        <f t="shared" si="128"/>
        <v>14</v>
      </c>
      <c r="C146" s="23"/>
      <c r="D146" s="23"/>
      <c r="E146" s="23"/>
      <c r="F146" s="23"/>
      <c r="G146" s="24">
        <f t="shared" si="148"/>
        <v>0</v>
      </c>
      <c r="H146" s="25">
        <f t="shared" si="149"/>
        <v>0</v>
      </c>
      <c r="I146" s="26">
        <f t="shared" si="150"/>
        <v>0</v>
      </c>
      <c r="J146" s="27"/>
      <c r="K146" s="27">
        <f t="shared" si="151"/>
        <v>0</v>
      </c>
      <c r="L146" s="27"/>
      <c r="M146" s="27">
        <f t="shared" si="152"/>
        <v>0</v>
      </c>
      <c r="N146" s="27"/>
      <c r="O146" s="27">
        <f t="shared" si="153"/>
        <v>0</v>
      </c>
      <c r="P146" s="27"/>
      <c r="Q146" s="27">
        <f t="shared" si="154"/>
        <v>0</v>
      </c>
      <c r="R146" s="27"/>
      <c r="S146" s="27">
        <f t="shared" si="155"/>
        <v>0</v>
      </c>
      <c r="T146" s="27"/>
      <c r="U146" s="27">
        <f t="shared" si="126"/>
        <v>0</v>
      </c>
      <c r="V146" s="27"/>
      <c r="W146" s="27">
        <f t="shared" si="156"/>
        <v>0</v>
      </c>
      <c r="X146" s="27"/>
      <c r="Y146" s="27">
        <f t="shared" si="157"/>
        <v>0</v>
      </c>
      <c r="Z146" s="28">
        <f t="shared" si="158"/>
        <v>0</v>
      </c>
      <c r="AA146" s="28">
        <f t="shared" si="159"/>
        <v>0</v>
      </c>
      <c r="AB146" s="28">
        <f t="shared" si="160"/>
        <v>0</v>
      </c>
      <c r="AC146" s="28">
        <f t="shared" si="161"/>
        <v>0</v>
      </c>
      <c r="AD146" s="28">
        <f t="shared" si="162"/>
        <v>0</v>
      </c>
      <c r="AE146" s="28">
        <f t="shared" si="163"/>
        <v>0</v>
      </c>
      <c r="AF146" s="28">
        <f t="shared" si="164"/>
        <v>0</v>
      </c>
      <c r="AG146" s="28">
        <f t="shared" si="127"/>
        <v>0</v>
      </c>
    </row>
    <row r="147" spans="1:33" s="29" customFormat="1" ht="16.2" hidden="1" customHeight="1" thickBot="1" x14ac:dyDescent="0.35">
      <c r="A147" s="21" t="s">
        <v>78</v>
      </c>
      <c r="B147" s="22">
        <f t="shared" si="128"/>
        <v>14</v>
      </c>
      <c r="C147" s="23"/>
      <c r="D147" s="23"/>
      <c r="E147" s="23"/>
      <c r="F147" s="23"/>
      <c r="G147" s="24">
        <f t="shared" ref="G147:G171" si="165">SUMPRODUCT(LARGE(Z147:AG147,ROW($1:$4)))</f>
        <v>0</v>
      </c>
      <c r="H147" s="25">
        <f t="shared" ref="H147:H171" si="166">SUM(M147,W147,K147,U147,S147,O147,Q147,Y147)</f>
        <v>0</v>
      </c>
      <c r="I147" s="26">
        <f t="shared" ref="I147:I171" si="167">COUNTA(L147,V147,J147,T147,R147,N147,P147,X147)</f>
        <v>0</v>
      </c>
      <c r="J147" s="27"/>
      <c r="K147" s="27">
        <f t="shared" si="151"/>
        <v>0</v>
      </c>
      <c r="L147" s="27"/>
      <c r="M147" s="27">
        <f t="shared" si="152"/>
        <v>0</v>
      </c>
      <c r="N147" s="27"/>
      <c r="O147" s="27">
        <f t="shared" si="153"/>
        <v>0</v>
      </c>
      <c r="P147" s="27"/>
      <c r="Q147" s="27">
        <f t="shared" si="154"/>
        <v>0</v>
      </c>
      <c r="R147" s="27"/>
      <c r="S147" s="27">
        <f t="shared" si="155"/>
        <v>0</v>
      </c>
      <c r="T147" s="27"/>
      <c r="U147" s="27">
        <f t="shared" si="126"/>
        <v>0</v>
      </c>
      <c r="V147" s="27"/>
      <c r="W147" s="27">
        <f t="shared" si="156"/>
        <v>0</v>
      </c>
      <c r="X147" s="27"/>
      <c r="Y147" s="27">
        <f t="shared" si="157"/>
        <v>0</v>
      </c>
      <c r="Z147" s="28">
        <f t="shared" ref="Z147:Z171" si="168">K147</f>
        <v>0</v>
      </c>
      <c r="AA147" s="28">
        <f t="shared" ref="AA147:AA171" si="169">S147</f>
        <v>0</v>
      </c>
      <c r="AB147" s="28">
        <f t="shared" ref="AB147:AB171" si="170">U147</f>
        <v>0</v>
      </c>
      <c r="AC147" s="28">
        <f t="shared" ref="AC147:AC171" si="171">W147</f>
        <v>0</v>
      </c>
      <c r="AD147" s="28">
        <f t="shared" ref="AD147:AD171" si="172">M147</f>
        <v>0</v>
      </c>
      <c r="AE147" s="28">
        <f t="shared" ref="AE147:AE171" si="173">O147</f>
        <v>0</v>
      </c>
      <c r="AF147" s="28">
        <f t="shared" ref="AF147:AF171" si="174">Q147</f>
        <v>0</v>
      </c>
      <c r="AG147" s="28">
        <f t="shared" si="127"/>
        <v>0</v>
      </c>
    </row>
    <row r="148" spans="1:33" s="29" customFormat="1" ht="16.2" hidden="1" customHeight="1" thickBot="1" x14ac:dyDescent="0.35">
      <c r="A148" s="21" t="s">
        <v>78</v>
      </c>
      <c r="B148" s="22">
        <f t="shared" si="128"/>
        <v>14</v>
      </c>
      <c r="C148" s="23"/>
      <c r="D148" s="23"/>
      <c r="E148" s="23"/>
      <c r="F148" s="23"/>
      <c r="G148" s="24">
        <f t="shared" si="165"/>
        <v>0</v>
      </c>
      <c r="H148" s="25">
        <f t="shared" si="166"/>
        <v>0</v>
      </c>
      <c r="I148" s="26">
        <f t="shared" si="167"/>
        <v>0</v>
      </c>
      <c r="J148" s="27"/>
      <c r="K148" s="27">
        <f t="shared" si="151"/>
        <v>0</v>
      </c>
      <c r="L148" s="27"/>
      <c r="M148" s="27">
        <f t="shared" si="152"/>
        <v>0</v>
      </c>
      <c r="N148" s="27"/>
      <c r="O148" s="27">
        <f t="shared" si="153"/>
        <v>0</v>
      </c>
      <c r="P148" s="27"/>
      <c r="Q148" s="27">
        <f t="shared" si="154"/>
        <v>0</v>
      </c>
      <c r="R148" s="27"/>
      <c r="S148" s="27">
        <f t="shared" si="155"/>
        <v>0</v>
      </c>
      <c r="T148" s="27"/>
      <c r="U148" s="27">
        <f t="shared" si="126"/>
        <v>0</v>
      </c>
      <c r="V148" s="27"/>
      <c r="W148" s="27">
        <f t="shared" si="156"/>
        <v>0</v>
      </c>
      <c r="X148" s="27"/>
      <c r="Y148" s="27">
        <f t="shared" si="157"/>
        <v>0</v>
      </c>
      <c r="Z148" s="28">
        <f t="shared" si="168"/>
        <v>0</v>
      </c>
      <c r="AA148" s="28">
        <f t="shared" si="169"/>
        <v>0</v>
      </c>
      <c r="AB148" s="28">
        <f t="shared" si="170"/>
        <v>0</v>
      </c>
      <c r="AC148" s="28">
        <f t="shared" si="171"/>
        <v>0</v>
      </c>
      <c r="AD148" s="28">
        <f t="shared" si="172"/>
        <v>0</v>
      </c>
      <c r="AE148" s="28">
        <f t="shared" si="173"/>
        <v>0</v>
      </c>
      <c r="AF148" s="28">
        <f t="shared" si="174"/>
        <v>0</v>
      </c>
      <c r="AG148" s="28">
        <f t="shared" si="127"/>
        <v>0</v>
      </c>
    </row>
    <row r="149" spans="1:33" s="29" customFormat="1" ht="16.2" hidden="1" customHeight="1" thickBot="1" x14ac:dyDescent="0.35">
      <c r="A149" s="21" t="s">
        <v>78</v>
      </c>
      <c r="B149" s="22">
        <f t="shared" si="128"/>
        <v>14</v>
      </c>
      <c r="C149" s="23"/>
      <c r="D149" s="23"/>
      <c r="E149" s="23"/>
      <c r="F149" s="23"/>
      <c r="G149" s="24">
        <f t="shared" si="165"/>
        <v>0</v>
      </c>
      <c r="H149" s="25">
        <f t="shared" si="166"/>
        <v>0</v>
      </c>
      <c r="I149" s="26">
        <f t="shared" si="167"/>
        <v>0</v>
      </c>
      <c r="J149" s="27"/>
      <c r="K149" s="27">
        <f t="shared" si="151"/>
        <v>0</v>
      </c>
      <c r="L149" s="27"/>
      <c r="M149" s="27">
        <f t="shared" si="152"/>
        <v>0</v>
      </c>
      <c r="N149" s="27"/>
      <c r="O149" s="27">
        <f t="shared" si="153"/>
        <v>0</v>
      </c>
      <c r="P149" s="27"/>
      <c r="Q149" s="27">
        <f t="shared" si="154"/>
        <v>0</v>
      </c>
      <c r="R149" s="27"/>
      <c r="S149" s="27">
        <f t="shared" si="155"/>
        <v>0</v>
      </c>
      <c r="T149" s="27"/>
      <c r="U149" s="27">
        <f t="shared" si="126"/>
        <v>0</v>
      </c>
      <c r="V149" s="27"/>
      <c r="W149" s="27">
        <f t="shared" si="156"/>
        <v>0</v>
      </c>
      <c r="X149" s="27"/>
      <c r="Y149" s="27">
        <f t="shared" si="157"/>
        <v>0</v>
      </c>
      <c r="Z149" s="28">
        <f t="shared" si="168"/>
        <v>0</v>
      </c>
      <c r="AA149" s="28">
        <f t="shared" si="169"/>
        <v>0</v>
      </c>
      <c r="AB149" s="28">
        <f t="shared" si="170"/>
        <v>0</v>
      </c>
      <c r="AC149" s="28">
        <f t="shared" si="171"/>
        <v>0</v>
      </c>
      <c r="AD149" s="28">
        <f t="shared" si="172"/>
        <v>0</v>
      </c>
      <c r="AE149" s="28">
        <f t="shared" si="173"/>
        <v>0</v>
      </c>
      <c r="AF149" s="28">
        <f t="shared" si="174"/>
        <v>0</v>
      </c>
      <c r="AG149" s="28">
        <f t="shared" si="127"/>
        <v>0</v>
      </c>
    </row>
    <row r="150" spans="1:33" s="29" customFormat="1" ht="16.2" hidden="1" customHeight="1" thickBot="1" x14ac:dyDescent="0.35">
      <c r="A150" s="21" t="s">
        <v>78</v>
      </c>
      <c r="B150" s="22">
        <f t="shared" si="128"/>
        <v>14</v>
      </c>
      <c r="C150" s="23"/>
      <c r="D150" s="23"/>
      <c r="E150" s="23"/>
      <c r="F150" s="23"/>
      <c r="G150" s="24">
        <f t="shared" si="165"/>
        <v>0</v>
      </c>
      <c r="H150" s="25">
        <f t="shared" si="166"/>
        <v>0</v>
      </c>
      <c r="I150" s="26">
        <f t="shared" si="167"/>
        <v>0</v>
      </c>
      <c r="J150" s="27"/>
      <c r="K150" s="27">
        <f t="shared" si="151"/>
        <v>0</v>
      </c>
      <c r="L150" s="27"/>
      <c r="M150" s="27">
        <f t="shared" si="152"/>
        <v>0</v>
      </c>
      <c r="N150" s="27"/>
      <c r="O150" s="27">
        <f t="shared" si="153"/>
        <v>0</v>
      </c>
      <c r="P150" s="27"/>
      <c r="Q150" s="27">
        <f t="shared" si="154"/>
        <v>0</v>
      </c>
      <c r="R150" s="27"/>
      <c r="S150" s="27">
        <f t="shared" si="155"/>
        <v>0</v>
      </c>
      <c r="T150" s="27"/>
      <c r="U150" s="27">
        <f t="shared" si="126"/>
        <v>0</v>
      </c>
      <c r="V150" s="27"/>
      <c r="W150" s="27">
        <f t="shared" si="156"/>
        <v>0</v>
      </c>
      <c r="X150" s="27"/>
      <c r="Y150" s="27">
        <f t="shared" si="157"/>
        <v>0</v>
      </c>
      <c r="Z150" s="28">
        <f t="shared" si="168"/>
        <v>0</v>
      </c>
      <c r="AA150" s="28">
        <f t="shared" si="169"/>
        <v>0</v>
      </c>
      <c r="AB150" s="28">
        <f t="shared" si="170"/>
        <v>0</v>
      </c>
      <c r="AC150" s="28">
        <f t="shared" si="171"/>
        <v>0</v>
      </c>
      <c r="AD150" s="28">
        <f t="shared" si="172"/>
        <v>0</v>
      </c>
      <c r="AE150" s="28">
        <f t="shared" si="173"/>
        <v>0</v>
      </c>
      <c r="AF150" s="28">
        <f t="shared" si="174"/>
        <v>0</v>
      </c>
      <c r="AG150" s="28">
        <f t="shared" si="127"/>
        <v>0</v>
      </c>
    </row>
    <row r="151" spans="1:33" s="29" customFormat="1" ht="16.2" hidden="1" customHeight="1" thickBot="1" x14ac:dyDescent="0.35">
      <c r="A151" s="21" t="s">
        <v>78</v>
      </c>
      <c r="B151" s="22">
        <f t="shared" si="128"/>
        <v>14</v>
      </c>
      <c r="C151" s="23"/>
      <c r="D151" s="23"/>
      <c r="E151" s="23"/>
      <c r="F151" s="23"/>
      <c r="G151" s="24">
        <f t="shared" si="165"/>
        <v>0</v>
      </c>
      <c r="H151" s="25">
        <f t="shared" si="166"/>
        <v>0</v>
      </c>
      <c r="I151" s="26">
        <f t="shared" si="167"/>
        <v>0</v>
      </c>
      <c r="J151" s="27"/>
      <c r="K151" s="27">
        <f t="shared" si="151"/>
        <v>0</v>
      </c>
      <c r="L151" s="27"/>
      <c r="M151" s="27">
        <f t="shared" si="152"/>
        <v>0</v>
      </c>
      <c r="N151" s="27"/>
      <c r="O151" s="27">
        <f t="shared" si="153"/>
        <v>0</v>
      </c>
      <c r="P151" s="27"/>
      <c r="Q151" s="27">
        <f t="shared" si="154"/>
        <v>0</v>
      </c>
      <c r="R151" s="27"/>
      <c r="S151" s="27">
        <f t="shared" si="155"/>
        <v>0</v>
      </c>
      <c r="T151" s="27"/>
      <c r="U151" s="27">
        <f t="shared" si="126"/>
        <v>0</v>
      </c>
      <c r="V151" s="27"/>
      <c r="W151" s="27">
        <f t="shared" si="156"/>
        <v>0</v>
      </c>
      <c r="X151" s="27"/>
      <c r="Y151" s="27">
        <f t="shared" si="157"/>
        <v>0</v>
      </c>
      <c r="Z151" s="28">
        <f t="shared" si="168"/>
        <v>0</v>
      </c>
      <c r="AA151" s="28">
        <f t="shared" si="169"/>
        <v>0</v>
      </c>
      <c r="AB151" s="28">
        <f t="shared" si="170"/>
        <v>0</v>
      </c>
      <c r="AC151" s="28">
        <f t="shared" si="171"/>
        <v>0</v>
      </c>
      <c r="AD151" s="28">
        <f t="shared" si="172"/>
        <v>0</v>
      </c>
      <c r="AE151" s="28">
        <f t="shared" si="173"/>
        <v>0</v>
      </c>
      <c r="AF151" s="28">
        <f t="shared" si="174"/>
        <v>0</v>
      </c>
      <c r="AG151" s="28">
        <f t="shared" si="127"/>
        <v>0</v>
      </c>
    </row>
    <row r="152" spans="1:33" s="29" customFormat="1" ht="16.2" hidden="1" customHeight="1" thickBot="1" x14ac:dyDescent="0.35">
      <c r="A152" s="21" t="s">
        <v>78</v>
      </c>
      <c r="B152" s="22">
        <f t="shared" si="128"/>
        <v>14</v>
      </c>
      <c r="C152" s="30"/>
      <c r="D152" s="30"/>
      <c r="E152" s="30"/>
      <c r="F152" s="23"/>
      <c r="G152" s="24">
        <f t="shared" si="165"/>
        <v>0</v>
      </c>
      <c r="H152" s="25">
        <f t="shared" si="166"/>
        <v>0</v>
      </c>
      <c r="I152" s="26">
        <f t="shared" si="167"/>
        <v>0</v>
      </c>
      <c r="J152" s="27"/>
      <c r="K152" s="27">
        <f t="shared" si="151"/>
        <v>0</v>
      </c>
      <c r="L152" s="27"/>
      <c r="M152" s="27">
        <f t="shared" si="152"/>
        <v>0</v>
      </c>
      <c r="N152" s="27"/>
      <c r="O152" s="27">
        <f t="shared" si="153"/>
        <v>0</v>
      </c>
      <c r="P152" s="27"/>
      <c r="Q152" s="27">
        <f t="shared" si="154"/>
        <v>0</v>
      </c>
      <c r="R152" s="27"/>
      <c r="S152" s="27">
        <f t="shared" si="155"/>
        <v>0</v>
      </c>
      <c r="T152" s="27"/>
      <c r="U152" s="27">
        <f t="shared" si="126"/>
        <v>0</v>
      </c>
      <c r="V152" s="27"/>
      <c r="W152" s="27">
        <f t="shared" si="156"/>
        <v>0</v>
      </c>
      <c r="X152" s="27"/>
      <c r="Y152" s="27">
        <f t="shared" si="157"/>
        <v>0</v>
      </c>
      <c r="Z152" s="28">
        <f t="shared" si="168"/>
        <v>0</v>
      </c>
      <c r="AA152" s="28">
        <f t="shared" si="169"/>
        <v>0</v>
      </c>
      <c r="AB152" s="28">
        <f t="shared" si="170"/>
        <v>0</v>
      </c>
      <c r="AC152" s="28">
        <f t="shared" si="171"/>
        <v>0</v>
      </c>
      <c r="AD152" s="28">
        <f t="shared" si="172"/>
        <v>0</v>
      </c>
      <c r="AE152" s="28">
        <f t="shared" si="173"/>
        <v>0</v>
      </c>
      <c r="AF152" s="28">
        <f t="shared" si="174"/>
        <v>0</v>
      </c>
      <c r="AG152" s="28">
        <f t="shared" si="127"/>
        <v>0</v>
      </c>
    </row>
    <row r="153" spans="1:33" s="29" customFormat="1" ht="16.2" hidden="1" customHeight="1" thickBot="1" x14ac:dyDescent="0.35">
      <c r="A153" s="21" t="s">
        <v>78</v>
      </c>
      <c r="B153" s="22">
        <f t="shared" si="128"/>
        <v>14</v>
      </c>
      <c r="C153" s="23"/>
      <c r="D153" s="23"/>
      <c r="E153" s="23"/>
      <c r="F153" s="23"/>
      <c r="G153" s="24">
        <f t="shared" si="165"/>
        <v>0</v>
      </c>
      <c r="H153" s="25">
        <f t="shared" si="166"/>
        <v>0</v>
      </c>
      <c r="I153" s="26">
        <f t="shared" si="167"/>
        <v>0</v>
      </c>
      <c r="J153" s="27"/>
      <c r="K153" s="27">
        <f t="shared" si="151"/>
        <v>0</v>
      </c>
      <c r="L153" s="27"/>
      <c r="M153" s="27">
        <f t="shared" si="152"/>
        <v>0</v>
      </c>
      <c r="N153" s="27"/>
      <c r="O153" s="27">
        <f t="shared" si="153"/>
        <v>0</v>
      </c>
      <c r="P153" s="27"/>
      <c r="Q153" s="27">
        <f t="shared" si="154"/>
        <v>0</v>
      </c>
      <c r="R153" s="27"/>
      <c r="S153" s="27">
        <f t="shared" si="155"/>
        <v>0</v>
      </c>
      <c r="T153" s="27"/>
      <c r="U153" s="27">
        <f t="shared" si="126"/>
        <v>0</v>
      </c>
      <c r="V153" s="27"/>
      <c r="W153" s="27">
        <f t="shared" si="156"/>
        <v>0</v>
      </c>
      <c r="X153" s="27"/>
      <c r="Y153" s="27">
        <f t="shared" si="157"/>
        <v>0</v>
      </c>
      <c r="Z153" s="28">
        <f t="shared" si="168"/>
        <v>0</v>
      </c>
      <c r="AA153" s="28">
        <f t="shared" si="169"/>
        <v>0</v>
      </c>
      <c r="AB153" s="28">
        <f t="shared" si="170"/>
        <v>0</v>
      </c>
      <c r="AC153" s="28">
        <f t="shared" si="171"/>
        <v>0</v>
      </c>
      <c r="AD153" s="28">
        <f t="shared" si="172"/>
        <v>0</v>
      </c>
      <c r="AE153" s="28">
        <f t="shared" si="173"/>
        <v>0</v>
      </c>
      <c r="AF153" s="28">
        <f t="shared" si="174"/>
        <v>0</v>
      </c>
      <c r="AG153" s="28">
        <f t="shared" si="127"/>
        <v>0</v>
      </c>
    </row>
    <row r="154" spans="1:33" s="29" customFormat="1" ht="16.2" hidden="1" customHeight="1" thickBot="1" x14ac:dyDescent="0.35">
      <c r="A154" s="21" t="s">
        <v>78</v>
      </c>
      <c r="B154" s="22">
        <f t="shared" si="128"/>
        <v>14</v>
      </c>
      <c r="C154" s="23"/>
      <c r="D154" s="23"/>
      <c r="E154" s="23"/>
      <c r="F154" s="23"/>
      <c r="G154" s="24">
        <f t="shared" si="165"/>
        <v>0</v>
      </c>
      <c r="H154" s="25">
        <f t="shared" si="166"/>
        <v>0</v>
      </c>
      <c r="I154" s="26">
        <f t="shared" si="167"/>
        <v>0</v>
      </c>
      <c r="J154" s="27"/>
      <c r="K154" s="27">
        <f t="shared" si="151"/>
        <v>0</v>
      </c>
      <c r="L154" s="27"/>
      <c r="M154" s="27">
        <f t="shared" si="152"/>
        <v>0</v>
      </c>
      <c r="N154" s="27"/>
      <c r="O154" s="27">
        <f t="shared" si="153"/>
        <v>0</v>
      </c>
      <c r="P154" s="27"/>
      <c r="Q154" s="27">
        <f t="shared" si="154"/>
        <v>0</v>
      </c>
      <c r="R154" s="27"/>
      <c r="S154" s="27">
        <f t="shared" si="155"/>
        <v>0</v>
      </c>
      <c r="T154" s="27"/>
      <c r="U154" s="27">
        <f t="shared" si="126"/>
        <v>0</v>
      </c>
      <c r="V154" s="27"/>
      <c r="W154" s="27">
        <f t="shared" si="156"/>
        <v>0</v>
      </c>
      <c r="X154" s="27"/>
      <c r="Y154" s="27">
        <f t="shared" si="157"/>
        <v>0</v>
      </c>
      <c r="Z154" s="28">
        <f t="shared" si="168"/>
        <v>0</v>
      </c>
      <c r="AA154" s="28">
        <f t="shared" si="169"/>
        <v>0</v>
      </c>
      <c r="AB154" s="28">
        <f t="shared" si="170"/>
        <v>0</v>
      </c>
      <c r="AC154" s="28">
        <f t="shared" si="171"/>
        <v>0</v>
      </c>
      <c r="AD154" s="28">
        <f t="shared" si="172"/>
        <v>0</v>
      </c>
      <c r="AE154" s="28">
        <f t="shared" si="173"/>
        <v>0</v>
      </c>
      <c r="AF154" s="28">
        <f t="shared" si="174"/>
        <v>0</v>
      </c>
      <c r="AG154" s="28">
        <f t="shared" si="127"/>
        <v>0</v>
      </c>
    </row>
    <row r="155" spans="1:33" s="29" customFormat="1" ht="16.2" hidden="1" customHeight="1" thickBot="1" x14ac:dyDescent="0.35">
      <c r="A155" s="21" t="s">
        <v>78</v>
      </c>
      <c r="B155" s="22">
        <f t="shared" si="128"/>
        <v>14</v>
      </c>
      <c r="C155" s="23"/>
      <c r="D155" s="23"/>
      <c r="E155" s="23"/>
      <c r="F155" s="23"/>
      <c r="G155" s="24">
        <f t="shared" si="165"/>
        <v>0</v>
      </c>
      <c r="H155" s="25">
        <f t="shared" si="166"/>
        <v>0</v>
      </c>
      <c r="I155" s="26">
        <f t="shared" si="167"/>
        <v>0</v>
      </c>
      <c r="J155" s="27"/>
      <c r="K155" s="27">
        <f t="shared" si="151"/>
        <v>0</v>
      </c>
      <c r="L155" s="27"/>
      <c r="M155" s="27">
        <f t="shared" si="152"/>
        <v>0</v>
      </c>
      <c r="N155" s="27"/>
      <c r="O155" s="27">
        <f t="shared" si="153"/>
        <v>0</v>
      </c>
      <c r="P155" s="27"/>
      <c r="Q155" s="27">
        <f t="shared" si="154"/>
        <v>0</v>
      </c>
      <c r="R155" s="27"/>
      <c r="S155" s="27">
        <f t="shared" si="155"/>
        <v>0</v>
      </c>
      <c r="T155" s="27"/>
      <c r="U155" s="27">
        <f t="shared" si="126"/>
        <v>0</v>
      </c>
      <c r="V155" s="27"/>
      <c r="W155" s="27">
        <f t="shared" si="156"/>
        <v>0</v>
      </c>
      <c r="X155" s="27"/>
      <c r="Y155" s="27">
        <f t="shared" si="157"/>
        <v>0</v>
      </c>
      <c r="Z155" s="28">
        <f t="shared" si="168"/>
        <v>0</v>
      </c>
      <c r="AA155" s="28">
        <f t="shared" si="169"/>
        <v>0</v>
      </c>
      <c r="AB155" s="28">
        <f t="shared" si="170"/>
        <v>0</v>
      </c>
      <c r="AC155" s="28">
        <f t="shared" si="171"/>
        <v>0</v>
      </c>
      <c r="AD155" s="28">
        <f t="shared" si="172"/>
        <v>0</v>
      </c>
      <c r="AE155" s="28">
        <f t="shared" si="173"/>
        <v>0</v>
      </c>
      <c r="AF155" s="28">
        <f t="shared" si="174"/>
        <v>0</v>
      </c>
      <c r="AG155" s="28">
        <f t="shared" si="127"/>
        <v>0</v>
      </c>
    </row>
    <row r="156" spans="1:33" s="29" customFormat="1" ht="16.2" hidden="1" customHeight="1" thickBot="1" x14ac:dyDescent="0.35">
      <c r="A156" s="21" t="s">
        <v>78</v>
      </c>
      <c r="B156" s="22">
        <f t="shared" si="128"/>
        <v>14</v>
      </c>
      <c r="C156" s="23"/>
      <c r="D156" s="23"/>
      <c r="E156" s="23"/>
      <c r="F156" s="23"/>
      <c r="G156" s="24">
        <f t="shared" si="165"/>
        <v>0</v>
      </c>
      <c r="H156" s="25">
        <f t="shared" si="166"/>
        <v>0</v>
      </c>
      <c r="I156" s="26">
        <f t="shared" si="167"/>
        <v>0</v>
      </c>
      <c r="J156" s="27"/>
      <c r="K156" s="27">
        <f t="shared" si="151"/>
        <v>0</v>
      </c>
      <c r="L156" s="27"/>
      <c r="M156" s="27">
        <f t="shared" si="152"/>
        <v>0</v>
      </c>
      <c r="N156" s="27"/>
      <c r="O156" s="27">
        <f t="shared" si="153"/>
        <v>0</v>
      </c>
      <c r="P156" s="27"/>
      <c r="Q156" s="27">
        <f t="shared" si="154"/>
        <v>0</v>
      </c>
      <c r="R156" s="27"/>
      <c r="S156" s="27">
        <f t="shared" si="155"/>
        <v>0</v>
      </c>
      <c r="T156" s="27"/>
      <c r="U156" s="27">
        <f t="shared" si="126"/>
        <v>0</v>
      </c>
      <c r="V156" s="27"/>
      <c r="W156" s="27">
        <f t="shared" si="156"/>
        <v>0</v>
      </c>
      <c r="X156" s="27"/>
      <c r="Y156" s="27">
        <f t="shared" si="157"/>
        <v>0</v>
      </c>
      <c r="Z156" s="28">
        <f t="shared" si="168"/>
        <v>0</v>
      </c>
      <c r="AA156" s="28">
        <f t="shared" si="169"/>
        <v>0</v>
      </c>
      <c r="AB156" s="28">
        <f t="shared" si="170"/>
        <v>0</v>
      </c>
      <c r="AC156" s="28">
        <f t="shared" si="171"/>
        <v>0</v>
      </c>
      <c r="AD156" s="28">
        <f t="shared" si="172"/>
        <v>0</v>
      </c>
      <c r="AE156" s="28">
        <f t="shared" si="173"/>
        <v>0</v>
      </c>
      <c r="AF156" s="28">
        <f t="shared" si="174"/>
        <v>0</v>
      </c>
      <c r="AG156" s="28">
        <f t="shared" si="127"/>
        <v>0</v>
      </c>
    </row>
    <row r="157" spans="1:33" s="29" customFormat="1" ht="16.2" hidden="1" customHeight="1" thickBot="1" x14ac:dyDescent="0.35">
      <c r="A157" s="21" t="s">
        <v>78</v>
      </c>
      <c r="B157" s="22">
        <f t="shared" si="128"/>
        <v>14</v>
      </c>
      <c r="C157" s="23"/>
      <c r="D157" s="23"/>
      <c r="E157" s="23"/>
      <c r="F157" s="23"/>
      <c r="G157" s="24">
        <f t="shared" si="165"/>
        <v>0</v>
      </c>
      <c r="H157" s="25">
        <f t="shared" si="166"/>
        <v>0</v>
      </c>
      <c r="I157" s="26">
        <f t="shared" si="167"/>
        <v>0</v>
      </c>
      <c r="J157" s="27"/>
      <c r="K157" s="27">
        <f t="shared" si="151"/>
        <v>0</v>
      </c>
      <c r="L157" s="27"/>
      <c r="M157" s="27">
        <f t="shared" si="152"/>
        <v>0</v>
      </c>
      <c r="N157" s="27"/>
      <c r="O157" s="27">
        <f t="shared" si="153"/>
        <v>0</v>
      </c>
      <c r="P157" s="27"/>
      <c r="Q157" s="27">
        <f t="shared" si="154"/>
        <v>0</v>
      </c>
      <c r="R157" s="27"/>
      <c r="S157" s="27">
        <f t="shared" si="155"/>
        <v>0</v>
      </c>
      <c r="T157" s="27"/>
      <c r="U157" s="27">
        <f t="shared" si="126"/>
        <v>0</v>
      </c>
      <c r="V157" s="27"/>
      <c r="W157" s="27">
        <f t="shared" si="156"/>
        <v>0</v>
      </c>
      <c r="X157" s="27"/>
      <c r="Y157" s="27">
        <f t="shared" si="157"/>
        <v>0</v>
      </c>
      <c r="Z157" s="28">
        <f t="shared" si="168"/>
        <v>0</v>
      </c>
      <c r="AA157" s="28">
        <f t="shared" si="169"/>
        <v>0</v>
      </c>
      <c r="AB157" s="28">
        <f t="shared" si="170"/>
        <v>0</v>
      </c>
      <c r="AC157" s="28">
        <f t="shared" si="171"/>
        <v>0</v>
      </c>
      <c r="AD157" s="28">
        <f t="shared" si="172"/>
        <v>0</v>
      </c>
      <c r="AE157" s="28">
        <f t="shared" si="173"/>
        <v>0</v>
      </c>
      <c r="AF157" s="28">
        <f t="shared" si="174"/>
        <v>0</v>
      </c>
      <c r="AG157" s="28">
        <f t="shared" si="127"/>
        <v>0</v>
      </c>
    </row>
    <row r="158" spans="1:33" s="29" customFormat="1" ht="16.2" hidden="1" customHeight="1" thickBot="1" x14ac:dyDescent="0.35">
      <c r="A158" s="21" t="s">
        <v>78</v>
      </c>
      <c r="B158" s="22">
        <f t="shared" si="128"/>
        <v>14</v>
      </c>
      <c r="C158" s="23"/>
      <c r="D158" s="23"/>
      <c r="E158" s="23"/>
      <c r="F158" s="23"/>
      <c r="G158" s="24">
        <f t="shared" si="165"/>
        <v>0</v>
      </c>
      <c r="H158" s="25">
        <f t="shared" si="166"/>
        <v>0</v>
      </c>
      <c r="I158" s="26">
        <f t="shared" si="167"/>
        <v>0</v>
      </c>
      <c r="J158" s="27"/>
      <c r="K158" s="27">
        <f t="shared" si="151"/>
        <v>0</v>
      </c>
      <c r="L158" s="27"/>
      <c r="M158" s="27">
        <f t="shared" si="152"/>
        <v>0</v>
      </c>
      <c r="N158" s="27"/>
      <c r="O158" s="27">
        <f t="shared" si="153"/>
        <v>0</v>
      </c>
      <c r="P158" s="27"/>
      <c r="Q158" s="27">
        <f t="shared" si="154"/>
        <v>0</v>
      </c>
      <c r="R158" s="27"/>
      <c r="S158" s="27">
        <f t="shared" si="155"/>
        <v>0</v>
      </c>
      <c r="T158" s="27"/>
      <c r="U158" s="27">
        <f t="shared" si="126"/>
        <v>0</v>
      </c>
      <c r="V158" s="27"/>
      <c r="W158" s="27">
        <f t="shared" si="156"/>
        <v>0</v>
      </c>
      <c r="X158" s="27"/>
      <c r="Y158" s="27">
        <f t="shared" si="157"/>
        <v>0</v>
      </c>
      <c r="Z158" s="28">
        <f t="shared" si="168"/>
        <v>0</v>
      </c>
      <c r="AA158" s="28">
        <f t="shared" si="169"/>
        <v>0</v>
      </c>
      <c r="AB158" s="28">
        <f t="shared" si="170"/>
        <v>0</v>
      </c>
      <c r="AC158" s="28">
        <f t="shared" si="171"/>
        <v>0</v>
      </c>
      <c r="AD158" s="28">
        <f t="shared" si="172"/>
        <v>0</v>
      </c>
      <c r="AE158" s="28">
        <f t="shared" si="173"/>
        <v>0</v>
      </c>
      <c r="AF158" s="28">
        <f t="shared" si="174"/>
        <v>0</v>
      </c>
      <c r="AG158" s="28">
        <f t="shared" si="127"/>
        <v>0</v>
      </c>
    </row>
    <row r="159" spans="1:33" s="29" customFormat="1" ht="16.2" hidden="1" customHeight="1" thickBot="1" x14ac:dyDescent="0.35">
      <c r="A159" s="21" t="s">
        <v>78</v>
      </c>
      <c r="B159" s="22">
        <f t="shared" si="128"/>
        <v>14</v>
      </c>
      <c r="C159" s="23"/>
      <c r="D159" s="23"/>
      <c r="E159" s="23"/>
      <c r="F159" s="23"/>
      <c r="G159" s="24">
        <f t="shared" si="165"/>
        <v>0</v>
      </c>
      <c r="H159" s="25">
        <f t="shared" si="166"/>
        <v>0</v>
      </c>
      <c r="I159" s="26">
        <f t="shared" si="167"/>
        <v>0</v>
      </c>
      <c r="J159" s="27"/>
      <c r="K159" s="27">
        <f t="shared" si="151"/>
        <v>0</v>
      </c>
      <c r="L159" s="27"/>
      <c r="M159" s="27">
        <f t="shared" si="152"/>
        <v>0</v>
      </c>
      <c r="N159" s="27"/>
      <c r="O159" s="27">
        <f t="shared" si="153"/>
        <v>0</v>
      </c>
      <c r="P159" s="27"/>
      <c r="Q159" s="27">
        <f t="shared" si="154"/>
        <v>0</v>
      </c>
      <c r="R159" s="27"/>
      <c r="S159" s="27">
        <f t="shared" si="155"/>
        <v>0</v>
      </c>
      <c r="T159" s="27"/>
      <c r="U159" s="27">
        <f t="shared" si="126"/>
        <v>0</v>
      </c>
      <c r="V159" s="27"/>
      <c r="W159" s="27">
        <f t="shared" si="156"/>
        <v>0</v>
      </c>
      <c r="X159" s="27"/>
      <c r="Y159" s="27">
        <f t="shared" si="157"/>
        <v>0</v>
      </c>
      <c r="Z159" s="28">
        <f t="shared" si="168"/>
        <v>0</v>
      </c>
      <c r="AA159" s="28">
        <f t="shared" si="169"/>
        <v>0</v>
      </c>
      <c r="AB159" s="28">
        <f t="shared" si="170"/>
        <v>0</v>
      </c>
      <c r="AC159" s="28">
        <f t="shared" si="171"/>
        <v>0</v>
      </c>
      <c r="AD159" s="28">
        <f t="shared" si="172"/>
        <v>0</v>
      </c>
      <c r="AE159" s="28">
        <f t="shared" si="173"/>
        <v>0</v>
      </c>
      <c r="AF159" s="28">
        <f t="shared" si="174"/>
        <v>0</v>
      </c>
      <c r="AG159" s="28">
        <f t="shared" si="127"/>
        <v>0</v>
      </c>
    </row>
    <row r="160" spans="1:33" s="29" customFormat="1" ht="16.2" hidden="1" customHeight="1" thickBot="1" x14ac:dyDescent="0.35">
      <c r="A160" s="21" t="s">
        <v>78</v>
      </c>
      <c r="B160" s="22">
        <f t="shared" si="128"/>
        <v>14</v>
      </c>
      <c r="C160" s="23"/>
      <c r="D160" s="23"/>
      <c r="E160" s="23"/>
      <c r="F160" s="23"/>
      <c r="G160" s="24">
        <f t="shared" si="165"/>
        <v>0</v>
      </c>
      <c r="H160" s="25">
        <f t="shared" si="166"/>
        <v>0</v>
      </c>
      <c r="I160" s="26">
        <f t="shared" si="167"/>
        <v>0</v>
      </c>
      <c r="J160" s="27"/>
      <c r="K160" s="27">
        <f t="shared" si="151"/>
        <v>0</v>
      </c>
      <c r="L160" s="27"/>
      <c r="M160" s="27">
        <f t="shared" si="152"/>
        <v>0</v>
      </c>
      <c r="N160" s="27"/>
      <c r="O160" s="27">
        <f t="shared" si="153"/>
        <v>0</v>
      </c>
      <c r="P160" s="27"/>
      <c r="Q160" s="27">
        <f t="shared" si="154"/>
        <v>0</v>
      </c>
      <c r="R160" s="27"/>
      <c r="S160" s="27">
        <f t="shared" si="155"/>
        <v>0</v>
      </c>
      <c r="T160" s="27"/>
      <c r="U160" s="27">
        <f t="shared" si="126"/>
        <v>0</v>
      </c>
      <c r="V160" s="27"/>
      <c r="W160" s="27">
        <f t="shared" si="156"/>
        <v>0</v>
      </c>
      <c r="X160" s="27"/>
      <c r="Y160" s="27">
        <f t="shared" si="157"/>
        <v>0</v>
      </c>
      <c r="Z160" s="28">
        <f t="shared" si="168"/>
        <v>0</v>
      </c>
      <c r="AA160" s="28">
        <f t="shared" si="169"/>
        <v>0</v>
      </c>
      <c r="AB160" s="28">
        <f t="shared" si="170"/>
        <v>0</v>
      </c>
      <c r="AC160" s="28">
        <f t="shared" si="171"/>
        <v>0</v>
      </c>
      <c r="AD160" s="28">
        <f t="shared" si="172"/>
        <v>0</v>
      </c>
      <c r="AE160" s="28">
        <f t="shared" si="173"/>
        <v>0</v>
      </c>
      <c r="AF160" s="28">
        <f t="shared" si="174"/>
        <v>0</v>
      </c>
      <c r="AG160" s="28">
        <f t="shared" si="127"/>
        <v>0</v>
      </c>
    </row>
    <row r="161" spans="1:33" s="29" customFormat="1" ht="16.2" hidden="1" customHeight="1" thickBot="1" x14ac:dyDescent="0.35">
      <c r="A161" s="21" t="s">
        <v>78</v>
      </c>
      <c r="B161" s="22">
        <f t="shared" si="128"/>
        <v>14</v>
      </c>
      <c r="C161" s="23"/>
      <c r="D161" s="23"/>
      <c r="E161" s="23"/>
      <c r="F161" s="23"/>
      <c r="G161" s="24">
        <f t="shared" si="165"/>
        <v>0</v>
      </c>
      <c r="H161" s="25">
        <f t="shared" si="166"/>
        <v>0</v>
      </c>
      <c r="I161" s="26">
        <f t="shared" si="167"/>
        <v>0</v>
      </c>
      <c r="J161" s="27"/>
      <c r="K161" s="27">
        <f t="shared" si="151"/>
        <v>0</v>
      </c>
      <c r="L161" s="27"/>
      <c r="M161" s="27">
        <f t="shared" si="152"/>
        <v>0</v>
      </c>
      <c r="N161" s="27"/>
      <c r="O161" s="27">
        <f t="shared" si="153"/>
        <v>0</v>
      </c>
      <c r="P161" s="27"/>
      <c r="Q161" s="27">
        <f t="shared" si="154"/>
        <v>0</v>
      </c>
      <c r="R161" s="27"/>
      <c r="S161" s="27">
        <f t="shared" si="155"/>
        <v>0</v>
      </c>
      <c r="T161" s="27"/>
      <c r="U161" s="27">
        <f t="shared" si="126"/>
        <v>0</v>
      </c>
      <c r="V161" s="27"/>
      <c r="W161" s="27">
        <f t="shared" si="156"/>
        <v>0</v>
      </c>
      <c r="X161" s="27"/>
      <c r="Y161" s="27">
        <f t="shared" si="157"/>
        <v>0</v>
      </c>
      <c r="Z161" s="28">
        <f t="shared" si="168"/>
        <v>0</v>
      </c>
      <c r="AA161" s="28">
        <f t="shared" si="169"/>
        <v>0</v>
      </c>
      <c r="AB161" s="28">
        <f t="shared" si="170"/>
        <v>0</v>
      </c>
      <c r="AC161" s="28">
        <f t="shared" si="171"/>
        <v>0</v>
      </c>
      <c r="AD161" s="28">
        <f t="shared" si="172"/>
        <v>0</v>
      </c>
      <c r="AE161" s="28">
        <f t="shared" si="173"/>
        <v>0</v>
      </c>
      <c r="AF161" s="28">
        <f t="shared" si="174"/>
        <v>0</v>
      </c>
      <c r="AG161" s="28">
        <f t="shared" si="127"/>
        <v>0</v>
      </c>
    </row>
    <row r="162" spans="1:33" s="29" customFormat="1" ht="16.2" hidden="1" customHeight="1" thickBot="1" x14ac:dyDescent="0.35">
      <c r="A162" s="21" t="s">
        <v>78</v>
      </c>
      <c r="B162" s="22">
        <f t="shared" si="128"/>
        <v>14</v>
      </c>
      <c r="C162" s="23"/>
      <c r="D162" s="23"/>
      <c r="E162" s="23"/>
      <c r="F162" s="23"/>
      <c r="G162" s="24">
        <f t="shared" si="165"/>
        <v>0</v>
      </c>
      <c r="H162" s="25">
        <f t="shared" si="166"/>
        <v>0</v>
      </c>
      <c r="I162" s="26">
        <f t="shared" si="167"/>
        <v>0</v>
      </c>
      <c r="J162" s="27"/>
      <c r="K162" s="27">
        <f t="shared" si="151"/>
        <v>0</v>
      </c>
      <c r="L162" s="27"/>
      <c r="M162" s="27">
        <f t="shared" si="152"/>
        <v>0</v>
      </c>
      <c r="N162" s="27"/>
      <c r="O162" s="27">
        <f t="shared" si="153"/>
        <v>0</v>
      </c>
      <c r="P162" s="27"/>
      <c r="Q162" s="27">
        <f t="shared" si="154"/>
        <v>0</v>
      </c>
      <c r="R162" s="27"/>
      <c r="S162" s="27">
        <f t="shared" si="155"/>
        <v>0</v>
      </c>
      <c r="T162" s="27"/>
      <c r="U162" s="27">
        <f t="shared" si="126"/>
        <v>0</v>
      </c>
      <c r="V162" s="27"/>
      <c r="W162" s="27">
        <f t="shared" si="156"/>
        <v>0</v>
      </c>
      <c r="X162" s="27"/>
      <c r="Y162" s="27">
        <f t="shared" si="157"/>
        <v>0</v>
      </c>
      <c r="Z162" s="28">
        <f t="shared" si="168"/>
        <v>0</v>
      </c>
      <c r="AA162" s="28">
        <f t="shared" si="169"/>
        <v>0</v>
      </c>
      <c r="AB162" s="28">
        <f t="shared" si="170"/>
        <v>0</v>
      </c>
      <c r="AC162" s="28">
        <f t="shared" si="171"/>
        <v>0</v>
      </c>
      <c r="AD162" s="28">
        <f t="shared" si="172"/>
        <v>0</v>
      </c>
      <c r="AE162" s="28">
        <f t="shared" si="173"/>
        <v>0</v>
      </c>
      <c r="AF162" s="28">
        <f t="shared" si="174"/>
        <v>0</v>
      </c>
      <c r="AG162" s="28">
        <f t="shared" si="127"/>
        <v>0</v>
      </c>
    </row>
    <row r="163" spans="1:33" s="29" customFormat="1" ht="16.2" hidden="1" customHeight="1" thickBot="1" x14ac:dyDescent="0.35">
      <c r="A163" s="21" t="s">
        <v>78</v>
      </c>
      <c r="B163" s="22">
        <f t="shared" si="128"/>
        <v>14</v>
      </c>
      <c r="C163" s="23"/>
      <c r="D163" s="23"/>
      <c r="E163" s="23"/>
      <c r="F163" s="23"/>
      <c r="G163" s="24">
        <f t="shared" si="165"/>
        <v>0</v>
      </c>
      <c r="H163" s="25">
        <f t="shared" si="166"/>
        <v>0</v>
      </c>
      <c r="I163" s="26">
        <f t="shared" si="167"/>
        <v>0</v>
      </c>
      <c r="J163" s="27"/>
      <c r="K163" s="27">
        <f t="shared" si="151"/>
        <v>0</v>
      </c>
      <c r="L163" s="27"/>
      <c r="M163" s="27">
        <f t="shared" si="152"/>
        <v>0</v>
      </c>
      <c r="N163" s="27"/>
      <c r="O163" s="27">
        <f t="shared" si="153"/>
        <v>0</v>
      </c>
      <c r="P163" s="27"/>
      <c r="Q163" s="27">
        <f t="shared" si="154"/>
        <v>0</v>
      </c>
      <c r="R163" s="27"/>
      <c r="S163" s="27">
        <f t="shared" si="155"/>
        <v>0</v>
      </c>
      <c r="T163" s="27"/>
      <c r="U163" s="27">
        <f t="shared" si="126"/>
        <v>0</v>
      </c>
      <c r="V163" s="27"/>
      <c r="W163" s="27">
        <f t="shared" si="156"/>
        <v>0</v>
      </c>
      <c r="X163" s="27"/>
      <c r="Y163" s="27">
        <f t="shared" si="157"/>
        <v>0</v>
      </c>
      <c r="Z163" s="28">
        <f t="shared" si="168"/>
        <v>0</v>
      </c>
      <c r="AA163" s="28">
        <f t="shared" si="169"/>
        <v>0</v>
      </c>
      <c r="AB163" s="28">
        <f t="shared" si="170"/>
        <v>0</v>
      </c>
      <c r="AC163" s="28">
        <f t="shared" si="171"/>
        <v>0</v>
      </c>
      <c r="AD163" s="28">
        <f t="shared" si="172"/>
        <v>0</v>
      </c>
      <c r="AE163" s="28">
        <f t="shared" si="173"/>
        <v>0</v>
      </c>
      <c r="AF163" s="28">
        <f t="shared" si="174"/>
        <v>0</v>
      </c>
      <c r="AG163" s="28">
        <f t="shared" si="127"/>
        <v>0</v>
      </c>
    </row>
    <row r="164" spans="1:33" s="29" customFormat="1" ht="16.2" hidden="1" customHeight="1" thickBot="1" x14ac:dyDescent="0.35">
      <c r="A164" s="21" t="s">
        <v>78</v>
      </c>
      <c r="B164" s="22">
        <f t="shared" si="128"/>
        <v>14</v>
      </c>
      <c r="C164" s="23"/>
      <c r="D164" s="23"/>
      <c r="E164" s="23"/>
      <c r="F164" s="23"/>
      <c r="G164" s="24">
        <f t="shared" si="165"/>
        <v>0</v>
      </c>
      <c r="H164" s="25">
        <f t="shared" si="166"/>
        <v>0</v>
      </c>
      <c r="I164" s="26">
        <f t="shared" si="167"/>
        <v>0</v>
      </c>
      <c r="J164" s="27"/>
      <c r="K164" s="27">
        <f t="shared" si="151"/>
        <v>0</v>
      </c>
      <c r="L164" s="27"/>
      <c r="M164" s="27">
        <f t="shared" si="152"/>
        <v>0</v>
      </c>
      <c r="N164" s="27"/>
      <c r="O164" s="27">
        <f t="shared" si="153"/>
        <v>0</v>
      </c>
      <c r="P164" s="27"/>
      <c r="Q164" s="27">
        <f t="shared" si="154"/>
        <v>0</v>
      </c>
      <c r="R164" s="27"/>
      <c r="S164" s="27">
        <f t="shared" si="155"/>
        <v>0</v>
      </c>
      <c r="T164" s="27"/>
      <c r="U164" s="27">
        <f t="shared" si="126"/>
        <v>0</v>
      </c>
      <c r="V164" s="27"/>
      <c r="W164" s="27">
        <f t="shared" si="156"/>
        <v>0</v>
      </c>
      <c r="X164" s="27"/>
      <c r="Y164" s="27">
        <f t="shared" si="157"/>
        <v>0</v>
      </c>
      <c r="Z164" s="28">
        <f t="shared" si="168"/>
        <v>0</v>
      </c>
      <c r="AA164" s="28">
        <f t="shared" si="169"/>
        <v>0</v>
      </c>
      <c r="AB164" s="28">
        <f t="shared" si="170"/>
        <v>0</v>
      </c>
      <c r="AC164" s="28">
        <f t="shared" si="171"/>
        <v>0</v>
      </c>
      <c r="AD164" s="28">
        <f t="shared" si="172"/>
        <v>0</v>
      </c>
      <c r="AE164" s="28">
        <f t="shared" si="173"/>
        <v>0</v>
      </c>
      <c r="AF164" s="28">
        <f t="shared" si="174"/>
        <v>0</v>
      </c>
      <c r="AG164" s="28">
        <f t="shared" si="127"/>
        <v>0</v>
      </c>
    </row>
    <row r="165" spans="1:33" s="29" customFormat="1" ht="16.2" hidden="1" customHeight="1" thickBot="1" x14ac:dyDescent="0.35">
      <c r="A165" s="21" t="s">
        <v>78</v>
      </c>
      <c r="B165" s="22">
        <f t="shared" si="128"/>
        <v>14</v>
      </c>
      <c r="C165" s="23"/>
      <c r="D165" s="23"/>
      <c r="E165" s="23"/>
      <c r="F165" s="23"/>
      <c r="G165" s="24">
        <f t="shared" si="165"/>
        <v>0</v>
      </c>
      <c r="H165" s="25">
        <f t="shared" si="166"/>
        <v>0</v>
      </c>
      <c r="I165" s="26">
        <f t="shared" si="167"/>
        <v>0</v>
      </c>
      <c r="J165" s="27"/>
      <c r="K165" s="27">
        <f t="shared" si="151"/>
        <v>0</v>
      </c>
      <c r="L165" s="27"/>
      <c r="M165" s="27">
        <f t="shared" si="152"/>
        <v>0</v>
      </c>
      <c r="N165" s="27"/>
      <c r="O165" s="27">
        <f t="shared" si="153"/>
        <v>0</v>
      </c>
      <c r="P165" s="27"/>
      <c r="Q165" s="27">
        <f t="shared" si="154"/>
        <v>0</v>
      </c>
      <c r="R165" s="27"/>
      <c r="S165" s="27">
        <f t="shared" si="155"/>
        <v>0</v>
      </c>
      <c r="T165" s="27"/>
      <c r="U165" s="27">
        <f t="shared" si="126"/>
        <v>0</v>
      </c>
      <c r="V165" s="27"/>
      <c r="W165" s="27">
        <f t="shared" si="156"/>
        <v>0</v>
      </c>
      <c r="X165" s="27"/>
      <c r="Y165" s="27">
        <f t="shared" si="157"/>
        <v>0</v>
      </c>
      <c r="Z165" s="28">
        <f t="shared" si="168"/>
        <v>0</v>
      </c>
      <c r="AA165" s="28">
        <f t="shared" si="169"/>
        <v>0</v>
      </c>
      <c r="AB165" s="28">
        <f t="shared" si="170"/>
        <v>0</v>
      </c>
      <c r="AC165" s="28">
        <f t="shared" si="171"/>
        <v>0</v>
      </c>
      <c r="AD165" s="28">
        <f t="shared" si="172"/>
        <v>0</v>
      </c>
      <c r="AE165" s="28">
        <f t="shared" si="173"/>
        <v>0</v>
      </c>
      <c r="AF165" s="28">
        <f t="shared" si="174"/>
        <v>0</v>
      </c>
      <c r="AG165" s="28">
        <f t="shared" si="127"/>
        <v>0</v>
      </c>
    </row>
    <row r="166" spans="1:33" s="29" customFormat="1" ht="16.2" hidden="1" customHeight="1" thickBot="1" x14ac:dyDescent="0.35">
      <c r="A166" s="21" t="s">
        <v>78</v>
      </c>
      <c r="B166" s="22">
        <f t="shared" si="128"/>
        <v>14</v>
      </c>
      <c r="C166" s="23"/>
      <c r="D166" s="23"/>
      <c r="E166" s="23"/>
      <c r="F166" s="23"/>
      <c r="G166" s="24">
        <f t="shared" si="165"/>
        <v>0</v>
      </c>
      <c r="H166" s="25">
        <f t="shared" si="166"/>
        <v>0</v>
      </c>
      <c r="I166" s="26">
        <f t="shared" si="167"/>
        <v>0</v>
      </c>
      <c r="J166" s="27"/>
      <c r="K166" s="27">
        <f t="shared" si="151"/>
        <v>0</v>
      </c>
      <c r="L166" s="27"/>
      <c r="M166" s="27">
        <f t="shared" si="152"/>
        <v>0</v>
      </c>
      <c r="N166" s="27"/>
      <c r="O166" s="27">
        <f t="shared" si="153"/>
        <v>0</v>
      </c>
      <c r="P166" s="27"/>
      <c r="Q166" s="27">
        <f t="shared" si="154"/>
        <v>0</v>
      </c>
      <c r="R166" s="27"/>
      <c r="S166" s="27">
        <f t="shared" si="155"/>
        <v>0</v>
      </c>
      <c r="T166" s="27"/>
      <c r="U166" s="27">
        <f t="shared" si="126"/>
        <v>0</v>
      </c>
      <c r="V166" s="27"/>
      <c r="W166" s="27">
        <f t="shared" si="156"/>
        <v>0</v>
      </c>
      <c r="X166" s="27"/>
      <c r="Y166" s="27">
        <f t="shared" si="157"/>
        <v>0</v>
      </c>
      <c r="Z166" s="28">
        <f t="shared" si="168"/>
        <v>0</v>
      </c>
      <c r="AA166" s="28">
        <f t="shared" si="169"/>
        <v>0</v>
      </c>
      <c r="AB166" s="28">
        <f t="shared" si="170"/>
        <v>0</v>
      </c>
      <c r="AC166" s="28">
        <f t="shared" si="171"/>
        <v>0</v>
      </c>
      <c r="AD166" s="28">
        <f t="shared" si="172"/>
        <v>0</v>
      </c>
      <c r="AE166" s="28">
        <f t="shared" si="173"/>
        <v>0</v>
      </c>
      <c r="AF166" s="28">
        <f t="shared" si="174"/>
        <v>0</v>
      </c>
      <c r="AG166" s="28">
        <f t="shared" si="127"/>
        <v>0</v>
      </c>
    </row>
    <row r="167" spans="1:33" s="29" customFormat="1" ht="16.2" hidden="1" customHeight="1" thickBot="1" x14ac:dyDescent="0.35">
      <c r="A167" s="21" t="s">
        <v>78</v>
      </c>
      <c r="B167" s="22">
        <f t="shared" si="128"/>
        <v>14</v>
      </c>
      <c r="C167" s="23"/>
      <c r="D167" s="23"/>
      <c r="E167" s="23"/>
      <c r="F167" s="23"/>
      <c r="G167" s="24">
        <f t="shared" si="165"/>
        <v>0</v>
      </c>
      <c r="H167" s="25">
        <f t="shared" si="166"/>
        <v>0</v>
      </c>
      <c r="I167" s="26">
        <f t="shared" si="167"/>
        <v>0</v>
      </c>
      <c r="J167" s="27"/>
      <c r="K167" s="27">
        <f t="shared" si="151"/>
        <v>0</v>
      </c>
      <c r="L167" s="27"/>
      <c r="M167" s="27">
        <f t="shared" si="152"/>
        <v>0</v>
      </c>
      <c r="N167" s="27"/>
      <c r="O167" s="27">
        <f t="shared" si="153"/>
        <v>0</v>
      </c>
      <c r="P167" s="27"/>
      <c r="Q167" s="27">
        <f t="shared" si="154"/>
        <v>0</v>
      </c>
      <c r="R167" s="27"/>
      <c r="S167" s="27">
        <f t="shared" si="155"/>
        <v>0</v>
      </c>
      <c r="T167" s="27"/>
      <c r="U167" s="27">
        <f t="shared" si="126"/>
        <v>0</v>
      </c>
      <c r="V167" s="27"/>
      <c r="W167" s="27">
        <f t="shared" si="156"/>
        <v>0</v>
      </c>
      <c r="X167" s="27"/>
      <c r="Y167" s="27">
        <f t="shared" si="157"/>
        <v>0</v>
      </c>
      <c r="Z167" s="28">
        <f t="shared" si="168"/>
        <v>0</v>
      </c>
      <c r="AA167" s="28">
        <f t="shared" si="169"/>
        <v>0</v>
      </c>
      <c r="AB167" s="28">
        <f t="shared" si="170"/>
        <v>0</v>
      </c>
      <c r="AC167" s="28">
        <f t="shared" si="171"/>
        <v>0</v>
      </c>
      <c r="AD167" s="28">
        <f t="shared" si="172"/>
        <v>0</v>
      </c>
      <c r="AE167" s="28">
        <f t="shared" si="173"/>
        <v>0</v>
      </c>
      <c r="AF167" s="28">
        <f t="shared" si="174"/>
        <v>0</v>
      </c>
      <c r="AG167" s="28">
        <f t="shared" si="127"/>
        <v>0</v>
      </c>
    </row>
    <row r="168" spans="1:33" s="29" customFormat="1" ht="16.2" hidden="1" customHeight="1" thickBot="1" x14ac:dyDescent="0.35">
      <c r="A168" s="21" t="s">
        <v>78</v>
      </c>
      <c r="B168" s="22">
        <f t="shared" si="128"/>
        <v>14</v>
      </c>
      <c r="C168" s="23"/>
      <c r="D168" s="23"/>
      <c r="E168" s="23"/>
      <c r="F168" s="23"/>
      <c r="G168" s="24">
        <f t="shared" si="165"/>
        <v>0</v>
      </c>
      <c r="H168" s="25">
        <f t="shared" si="166"/>
        <v>0</v>
      </c>
      <c r="I168" s="26">
        <f t="shared" si="167"/>
        <v>0</v>
      </c>
      <c r="J168" s="27"/>
      <c r="K168" s="27">
        <f t="shared" si="151"/>
        <v>0</v>
      </c>
      <c r="L168" s="27"/>
      <c r="M168" s="27">
        <f t="shared" si="152"/>
        <v>0</v>
      </c>
      <c r="N168" s="27"/>
      <c r="O168" s="27">
        <f t="shared" si="153"/>
        <v>0</v>
      </c>
      <c r="P168" s="27"/>
      <c r="Q168" s="27">
        <f t="shared" si="154"/>
        <v>0</v>
      </c>
      <c r="R168" s="27"/>
      <c r="S168" s="27">
        <f t="shared" si="155"/>
        <v>0</v>
      </c>
      <c r="T168" s="27"/>
      <c r="U168" s="27">
        <f t="shared" si="126"/>
        <v>0</v>
      </c>
      <c r="V168" s="27"/>
      <c r="W168" s="27">
        <f t="shared" si="156"/>
        <v>0</v>
      </c>
      <c r="X168" s="27"/>
      <c r="Y168" s="27">
        <f t="shared" si="157"/>
        <v>0</v>
      </c>
      <c r="Z168" s="28">
        <f t="shared" si="168"/>
        <v>0</v>
      </c>
      <c r="AA168" s="28">
        <f t="shared" si="169"/>
        <v>0</v>
      </c>
      <c r="AB168" s="28">
        <f t="shared" si="170"/>
        <v>0</v>
      </c>
      <c r="AC168" s="28">
        <f t="shared" si="171"/>
        <v>0</v>
      </c>
      <c r="AD168" s="28">
        <f t="shared" si="172"/>
        <v>0</v>
      </c>
      <c r="AE168" s="28">
        <f t="shared" si="173"/>
        <v>0</v>
      </c>
      <c r="AF168" s="28">
        <f t="shared" si="174"/>
        <v>0</v>
      </c>
      <c r="AG168" s="28">
        <f t="shared" si="127"/>
        <v>0</v>
      </c>
    </row>
    <row r="169" spans="1:33" s="29" customFormat="1" ht="16.2" hidden="1" customHeight="1" thickBot="1" x14ac:dyDescent="0.35">
      <c r="A169" s="21" t="s">
        <v>78</v>
      </c>
      <c r="B169" s="22">
        <f t="shared" si="128"/>
        <v>14</v>
      </c>
      <c r="C169" s="23"/>
      <c r="D169" s="23"/>
      <c r="E169" s="23"/>
      <c r="F169" s="23"/>
      <c r="G169" s="24">
        <f t="shared" si="165"/>
        <v>0</v>
      </c>
      <c r="H169" s="25">
        <f t="shared" si="166"/>
        <v>0</v>
      </c>
      <c r="I169" s="26">
        <f t="shared" si="167"/>
        <v>0</v>
      </c>
      <c r="J169" s="27"/>
      <c r="K169" s="27">
        <f t="shared" si="151"/>
        <v>0</v>
      </c>
      <c r="L169" s="27"/>
      <c r="M169" s="27">
        <f t="shared" si="152"/>
        <v>0</v>
      </c>
      <c r="N169" s="27"/>
      <c r="O169" s="27">
        <f t="shared" si="153"/>
        <v>0</v>
      </c>
      <c r="P169" s="27"/>
      <c r="Q169" s="27">
        <f t="shared" si="154"/>
        <v>0</v>
      </c>
      <c r="R169" s="27"/>
      <c r="S169" s="27">
        <f t="shared" si="155"/>
        <v>0</v>
      </c>
      <c r="T169" s="27"/>
      <c r="U169" s="27">
        <f t="shared" si="126"/>
        <v>0</v>
      </c>
      <c r="V169" s="27"/>
      <c r="W169" s="27">
        <f t="shared" si="156"/>
        <v>0</v>
      </c>
      <c r="X169" s="27"/>
      <c r="Y169" s="27">
        <f t="shared" si="157"/>
        <v>0</v>
      </c>
      <c r="Z169" s="28">
        <f t="shared" si="168"/>
        <v>0</v>
      </c>
      <c r="AA169" s="28">
        <f t="shared" si="169"/>
        <v>0</v>
      </c>
      <c r="AB169" s="28">
        <f t="shared" si="170"/>
        <v>0</v>
      </c>
      <c r="AC169" s="28">
        <f t="shared" si="171"/>
        <v>0</v>
      </c>
      <c r="AD169" s="28">
        <f t="shared" si="172"/>
        <v>0</v>
      </c>
      <c r="AE169" s="28">
        <f t="shared" si="173"/>
        <v>0</v>
      </c>
      <c r="AF169" s="28">
        <f t="shared" si="174"/>
        <v>0</v>
      </c>
      <c r="AG169" s="28">
        <f t="shared" si="127"/>
        <v>0</v>
      </c>
    </row>
    <row r="170" spans="1:33" s="29" customFormat="1" ht="16.2" hidden="1" customHeight="1" thickBot="1" x14ac:dyDescent="0.35">
      <c r="A170" s="21" t="s">
        <v>78</v>
      </c>
      <c r="B170" s="22">
        <f t="shared" si="128"/>
        <v>14</v>
      </c>
      <c r="C170" s="23"/>
      <c r="D170" s="23"/>
      <c r="E170" s="23"/>
      <c r="F170" s="23"/>
      <c r="G170" s="24">
        <f t="shared" si="165"/>
        <v>0</v>
      </c>
      <c r="H170" s="25">
        <f t="shared" si="166"/>
        <v>0</v>
      </c>
      <c r="I170" s="26">
        <f t="shared" si="167"/>
        <v>0</v>
      </c>
      <c r="J170" s="27"/>
      <c r="K170" s="27">
        <f t="shared" si="151"/>
        <v>0</v>
      </c>
      <c r="L170" s="27"/>
      <c r="M170" s="27">
        <f t="shared" si="152"/>
        <v>0</v>
      </c>
      <c r="N170" s="27"/>
      <c r="O170" s="27">
        <f t="shared" si="153"/>
        <v>0</v>
      </c>
      <c r="P170" s="27"/>
      <c r="Q170" s="27">
        <f t="shared" si="154"/>
        <v>0</v>
      </c>
      <c r="R170" s="27"/>
      <c r="S170" s="27">
        <f t="shared" si="155"/>
        <v>0</v>
      </c>
      <c r="T170" s="27"/>
      <c r="U170" s="27">
        <f t="shared" si="126"/>
        <v>0</v>
      </c>
      <c r="V170" s="27"/>
      <c r="W170" s="27">
        <f t="shared" si="156"/>
        <v>0</v>
      </c>
      <c r="X170" s="27"/>
      <c r="Y170" s="27">
        <f t="shared" si="157"/>
        <v>0</v>
      </c>
      <c r="Z170" s="28">
        <f t="shared" si="168"/>
        <v>0</v>
      </c>
      <c r="AA170" s="28">
        <f t="shared" si="169"/>
        <v>0</v>
      </c>
      <c r="AB170" s="28">
        <f t="shared" si="170"/>
        <v>0</v>
      </c>
      <c r="AC170" s="28">
        <f t="shared" si="171"/>
        <v>0</v>
      </c>
      <c r="AD170" s="28">
        <f t="shared" si="172"/>
        <v>0</v>
      </c>
      <c r="AE170" s="28">
        <f t="shared" si="173"/>
        <v>0</v>
      </c>
      <c r="AF170" s="28">
        <f t="shared" si="174"/>
        <v>0</v>
      </c>
      <c r="AG170" s="28">
        <f t="shared" si="127"/>
        <v>0</v>
      </c>
    </row>
    <row r="171" spans="1:33" s="29" customFormat="1" ht="16.2" hidden="1" customHeight="1" thickBot="1" x14ac:dyDescent="0.35">
      <c r="A171" s="21" t="s">
        <v>78</v>
      </c>
      <c r="B171" s="22">
        <f t="shared" si="128"/>
        <v>14</v>
      </c>
      <c r="C171" s="23"/>
      <c r="D171" s="23"/>
      <c r="E171" s="23"/>
      <c r="F171" s="23"/>
      <c r="G171" s="24">
        <f t="shared" si="165"/>
        <v>0</v>
      </c>
      <c r="H171" s="25">
        <f t="shared" si="166"/>
        <v>0</v>
      </c>
      <c r="I171" s="26">
        <f t="shared" si="167"/>
        <v>0</v>
      </c>
      <c r="J171" s="27"/>
      <c r="K171" s="27">
        <f t="shared" si="151"/>
        <v>0</v>
      </c>
      <c r="L171" s="27"/>
      <c r="M171" s="27">
        <f t="shared" si="152"/>
        <v>0</v>
      </c>
      <c r="N171" s="27"/>
      <c r="O171" s="27">
        <f t="shared" si="153"/>
        <v>0</v>
      </c>
      <c r="P171" s="27"/>
      <c r="Q171" s="27">
        <f t="shared" si="154"/>
        <v>0</v>
      </c>
      <c r="R171" s="27"/>
      <c r="S171" s="27">
        <f t="shared" si="155"/>
        <v>0</v>
      </c>
      <c r="T171" s="27"/>
      <c r="U171" s="27">
        <f t="shared" si="126"/>
        <v>0</v>
      </c>
      <c r="V171" s="27"/>
      <c r="W171" s="27">
        <f t="shared" si="156"/>
        <v>0</v>
      </c>
      <c r="X171" s="27"/>
      <c r="Y171" s="27">
        <f t="shared" si="157"/>
        <v>0</v>
      </c>
      <c r="Z171" s="28">
        <f t="shared" si="168"/>
        <v>0</v>
      </c>
      <c r="AA171" s="28">
        <f t="shared" si="169"/>
        <v>0</v>
      </c>
      <c r="AB171" s="28">
        <f t="shared" si="170"/>
        <v>0</v>
      </c>
      <c r="AC171" s="28">
        <f t="shared" si="171"/>
        <v>0</v>
      </c>
      <c r="AD171" s="28">
        <f t="shared" si="172"/>
        <v>0</v>
      </c>
      <c r="AE171" s="28">
        <f t="shared" si="173"/>
        <v>0</v>
      </c>
      <c r="AF171" s="28">
        <f t="shared" si="174"/>
        <v>0</v>
      </c>
      <c r="AG171" s="28">
        <f t="shared" si="127"/>
        <v>0</v>
      </c>
    </row>
    <row r="172" spans="1:33" ht="16.2" thickBot="1" x14ac:dyDescent="0.35">
      <c r="A172" s="34"/>
      <c r="B172" s="35"/>
      <c r="C172" s="36"/>
      <c r="D172" s="37"/>
      <c r="E172" s="38"/>
      <c r="F172" s="39"/>
      <c r="G172" s="40"/>
      <c r="H172" s="39"/>
      <c r="I172" s="39"/>
      <c r="J172" s="39"/>
      <c r="K172" s="39"/>
      <c r="L172" s="41"/>
      <c r="M172" s="41"/>
      <c r="N172" s="41"/>
      <c r="O172" s="41"/>
      <c r="P172" s="41"/>
      <c r="Q172" s="41"/>
      <c r="R172" s="39"/>
      <c r="S172" s="39"/>
      <c r="T172" s="39"/>
      <c r="U172" s="39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</row>
    <row r="173" spans="1:33" s="29" customFormat="1" ht="16.2" thickBot="1" x14ac:dyDescent="0.35">
      <c r="A173" s="21" t="s">
        <v>79</v>
      </c>
      <c r="B173" s="22">
        <f t="shared" ref="B173:B211" si="175">RANK(G173,$G$173:$G$211,0)</f>
        <v>1</v>
      </c>
      <c r="C173" s="23" t="s">
        <v>340</v>
      </c>
      <c r="D173" s="23" t="s">
        <v>341</v>
      </c>
      <c r="E173" s="23" t="s">
        <v>127</v>
      </c>
      <c r="F173" s="23" t="s">
        <v>47</v>
      </c>
      <c r="G173" s="24">
        <f t="shared" ref="G173:G187" si="176">SUMPRODUCT(LARGE(Z173:AG173,ROW($1:$4)))</f>
        <v>360</v>
      </c>
      <c r="H173" s="25">
        <f t="shared" ref="H173:H187" si="177">SUM(M173,W173,K173,U173,S173,O173,Q173,Y173)</f>
        <v>360</v>
      </c>
      <c r="I173" s="26">
        <f t="shared" ref="I173:I187" si="178">COUNTA(L173,V173,J173,T173,R173,N173,P173,X173)</f>
        <v>4</v>
      </c>
      <c r="J173" s="27"/>
      <c r="K173" s="27">
        <f t="shared" ref="K173:K187" si="179">IF(J173="Or",90,IF(J173="Argent",50,IF(J173="Bronze",40,IF(J173="Cinq",15,IF(J173="Sept",5,0)))))</f>
        <v>0</v>
      </c>
      <c r="L173" s="27"/>
      <c r="M173" s="27">
        <f t="shared" ref="M173:M187" si="180">IF(L173="Or",90,IF(L173="Argent",50,IF(L173="Bronze",40,IF(L173="Cinq",15,IF(L173="Sept",5,0)))))</f>
        <v>0</v>
      </c>
      <c r="N173" s="27" t="s">
        <v>34</v>
      </c>
      <c r="O173" s="27">
        <f t="shared" ref="O173:O187" si="181">IF(N173="Or",90,IF(N173="Argent",50,IF(N173="Bronze",40,IF(N173="Cinq",15,IF(N173="Sept",5,0)))))</f>
        <v>90</v>
      </c>
      <c r="P173" s="27"/>
      <c r="Q173" s="27">
        <f t="shared" ref="Q173:Q187" si="182">IF(P173="Or",90,IF(P173="Argent",50,IF(P173="Bronze",40,IF(P173="Cinq",15,IF(P173="Sept",5,0)))))</f>
        <v>0</v>
      </c>
      <c r="R173" s="27" t="s">
        <v>34</v>
      </c>
      <c r="S173" s="27">
        <f t="shared" ref="S173:S187" si="183">IF(R173="Or",90,IF(R173="Argent",50,IF(R173="Bronze",40,IF(R173="Cinq",15,IF(R173="Sept",5,0)))))</f>
        <v>90</v>
      </c>
      <c r="T173" s="27" t="s">
        <v>35</v>
      </c>
      <c r="U173" s="27">
        <f t="shared" ref="U173:U187" si="184">IF(T173="Or",160,IF(T173="Argent",90,IF(T173="Bronze",70,IF(T173="Cinq",25,IF(T173="Sept",10,0)))))</f>
        <v>90</v>
      </c>
      <c r="V173" s="27" t="s">
        <v>34</v>
      </c>
      <c r="W173" s="27">
        <f t="shared" ref="W173:W187" si="185">IF(V173="Or",90,IF(V173="Argent",50,IF(V173="Bronze",40,IF(V173="Cinq",15,IF(V173="Sept",5,0)))))</f>
        <v>90</v>
      </c>
      <c r="X173" s="27"/>
      <c r="Y173" s="27">
        <f t="shared" ref="Y173:Y187" si="186">IF(X173="Or",90,IF(X173="Argent",50,IF(X173="Bronze",40,IF(X173="Cinq",15,IF(X173="Sept",5,0)))))</f>
        <v>0</v>
      </c>
      <c r="Z173" s="28">
        <f t="shared" ref="Z173:Z187" si="187">K173</f>
        <v>0</v>
      </c>
      <c r="AA173" s="28">
        <f t="shared" ref="AA173:AA187" si="188">S173</f>
        <v>90</v>
      </c>
      <c r="AB173" s="28">
        <f t="shared" ref="AB173:AB187" si="189">U173</f>
        <v>90</v>
      </c>
      <c r="AC173" s="28">
        <f t="shared" ref="AC173:AC187" si="190">W173</f>
        <v>90</v>
      </c>
      <c r="AD173" s="28">
        <f t="shared" ref="AD173:AD187" si="191">M173</f>
        <v>0</v>
      </c>
      <c r="AE173" s="28">
        <f t="shared" ref="AE173:AE187" si="192">O173</f>
        <v>90</v>
      </c>
      <c r="AF173" s="28">
        <f t="shared" ref="AF173:AF187" si="193">Q173</f>
        <v>0</v>
      </c>
      <c r="AG173" s="28">
        <f t="shared" ref="AG173:AG187" si="194">Y173</f>
        <v>0</v>
      </c>
    </row>
    <row r="174" spans="1:33" s="29" customFormat="1" ht="16.2" thickBot="1" x14ac:dyDescent="0.35">
      <c r="A174" s="21" t="s">
        <v>79</v>
      </c>
      <c r="B174" s="22">
        <f t="shared" si="175"/>
        <v>2</v>
      </c>
      <c r="C174" s="23" t="s">
        <v>783</v>
      </c>
      <c r="D174" s="23" t="s">
        <v>784</v>
      </c>
      <c r="E174" s="23" t="s">
        <v>51</v>
      </c>
      <c r="F174" s="23" t="s">
        <v>45</v>
      </c>
      <c r="G174" s="24">
        <f t="shared" si="176"/>
        <v>120</v>
      </c>
      <c r="H174" s="25">
        <f t="shared" si="177"/>
        <v>120</v>
      </c>
      <c r="I174" s="26">
        <f t="shared" si="178"/>
        <v>2</v>
      </c>
      <c r="J174" s="27"/>
      <c r="K174" s="27">
        <f t="shared" si="179"/>
        <v>0</v>
      </c>
      <c r="L174" s="27"/>
      <c r="M174" s="27">
        <f t="shared" si="180"/>
        <v>0</v>
      </c>
      <c r="N174" s="27"/>
      <c r="O174" s="27">
        <f t="shared" si="181"/>
        <v>0</v>
      </c>
      <c r="P174" s="27"/>
      <c r="Q174" s="27">
        <f t="shared" si="182"/>
        <v>0</v>
      </c>
      <c r="R174" s="27"/>
      <c r="S174" s="27">
        <f t="shared" si="183"/>
        <v>0</v>
      </c>
      <c r="T174" s="27" t="s">
        <v>38</v>
      </c>
      <c r="U174" s="27">
        <f t="shared" si="184"/>
        <v>70</v>
      </c>
      <c r="V174" s="27" t="s">
        <v>35</v>
      </c>
      <c r="W174" s="27">
        <f t="shared" si="185"/>
        <v>50</v>
      </c>
      <c r="X174" s="27"/>
      <c r="Y174" s="27">
        <f t="shared" si="186"/>
        <v>0</v>
      </c>
      <c r="Z174" s="28">
        <f t="shared" si="187"/>
        <v>0</v>
      </c>
      <c r="AA174" s="28">
        <f t="shared" si="188"/>
        <v>0</v>
      </c>
      <c r="AB174" s="28">
        <f t="shared" si="189"/>
        <v>70</v>
      </c>
      <c r="AC174" s="28">
        <f t="shared" si="190"/>
        <v>50</v>
      </c>
      <c r="AD174" s="28">
        <f t="shared" si="191"/>
        <v>0</v>
      </c>
      <c r="AE174" s="28">
        <f t="shared" si="192"/>
        <v>0</v>
      </c>
      <c r="AF174" s="28">
        <f t="shared" si="193"/>
        <v>0</v>
      </c>
      <c r="AG174" s="28">
        <f t="shared" si="194"/>
        <v>0</v>
      </c>
    </row>
    <row r="175" spans="1:33" s="29" customFormat="1" ht="16.2" thickBot="1" x14ac:dyDescent="0.35">
      <c r="A175" s="21" t="s">
        <v>79</v>
      </c>
      <c r="B175" s="22">
        <f t="shared" si="175"/>
        <v>3</v>
      </c>
      <c r="C175" s="23" t="s">
        <v>205</v>
      </c>
      <c r="D175" s="23" t="s">
        <v>206</v>
      </c>
      <c r="E175" s="23" t="s">
        <v>207</v>
      </c>
      <c r="F175" s="23" t="s">
        <v>55</v>
      </c>
      <c r="G175" s="24">
        <f t="shared" si="176"/>
        <v>95</v>
      </c>
      <c r="H175" s="25">
        <f t="shared" si="177"/>
        <v>95</v>
      </c>
      <c r="I175" s="26">
        <f t="shared" si="178"/>
        <v>4</v>
      </c>
      <c r="J175" s="27" t="s">
        <v>38</v>
      </c>
      <c r="K175" s="27">
        <f t="shared" si="179"/>
        <v>40</v>
      </c>
      <c r="L175" s="27"/>
      <c r="M175" s="27">
        <f t="shared" si="180"/>
        <v>0</v>
      </c>
      <c r="N175" s="27"/>
      <c r="O175" s="27">
        <f t="shared" si="181"/>
        <v>0</v>
      </c>
      <c r="P175" s="27"/>
      <c r="Q175" s="27">
        <f t="shared" si="182"/>
        <v>0</v>
      </c>
      <c r="R175" s="27" t="s">
        <v>39</v>
      </c>
      <c r="S175" s="27">
        <f t="shared" si="183"/>
        <v>5</v>
      </c>
      <c r="T175" s="27" t="s">
        <v>39</v>
      </c>
      <c r="U175" s="27">
        <f t="shared" si="184"/>
        <v>10</v>
      </c>
      <c r="V175" s="27" t="s">
        <v>38</v>
      </c>
      <c r="W175" s="27">
        <f t="shared" si="185"/>
        <v>40</v>
      </c>
      <c r="X175" s="27"/>
      <c r="Y175" s="27">
        <f t="shared" si="186"/>
        <v>0</v>
      </c>
      <c r="Z175" s="28">
        <f t="shared" si="187"/>
        <v>40</v>
      </c>
      <c r="AA175" s="28">
        <f t="shared" si="188"/>
        <v>5</v>
      </c>
      <c r="AB175" s="28">
        <f t="shared" si="189"/>
        <v>10</v>
      </c>
      <c r="AC175" s="28">
        <f t="shared" si="190"/>
        <v>40</v>
      </c>
      <c r="AD175" s="28">
        <f t="shared" si="191"/>
        <v>0</v>
      </c>
      <c r="AE175" s="28">
        <f t="shared" si="192"/>
        <v>0</v>
      </c>
      <c r="AF175" s="28">
        <f t="shared" si="193"/>
        <v>0</v>
      </c>
      <c r="AG175" s="28">
        <f t="shared" si="194"/>
        <v>0</v>
      </c>
    </row>
    <row r="176" spans="1:33" s="29" customFormat="1" ht="16.2" thickBot="1" x14ac:dyDescent="0.35">
      <c r="A176" s="21" t="s">
        <v>79</v>
      </c>
      <c r="B176" s="22">
        <f t="shared" si="175"/>
        <v>4</v>
      </c>
      <c r="C176" s="23" t="s">
        <v>153</v>
      </c>
      <c r="D176" s="23" t="s">
        <v>154</v>
      </c>
      <c r="E176" s="23" t="s">
        <v>64</v>
      </c>
      <c r="F176" s="23" t="s">
        <v>40</v>
      </c>
      <c r="G176" s="24">
        <f t="shared" si="176"/>
        <v>80</v>
      </c>
      <c r="H176" s="25">
        <f t="shared" si="177"/>
        <v>80</v>
      </c>
      <c r="I176" s="26">
        <f t="shared" si="178"/>
        <v>2</v>
      </c>
      <c r="J176" s="27" t="s">
        <v>38</v>
      </c>
      <c r="K176" s="27">
        <f t="shared" si="179"/>
        <v>40</v>
      </c>
      <c r="L176" s="27"/>
      <c r="M176" s="27">
        <f t="shared" si="180"/>
        <v>0</v>
      </c>
      <c r="N176" s="27"/>
      <c r="O176" s="27">
        <f t="shared" si="181"/>
        <v>0</v>
      </c>
      <c r="P176" s="27"/>
      <c r="Q176" s="27">
        <f t="shared" si="182"/>
        <v>0</v>
      </c>
      <c r="R176" s="27" t="s">
        <v>38</v>
      </c>
      <c r="S176" s="27">
        <f t="shared" si="183"/>
        <v>40</v>
      </c>
      <c r="T176" s="27"/>
      <c r="U176" s="27">
        <f t="shared" si="184"/>
        <v>0</v>
      </c>
      <c r="V176" s="27"/>
      <c r="W176" s="27">
        <f t="shared" si="185"/>
        <v>0</v>
      </c>
      <c r="X176" s="27"/>
      <c r="Y176" s="27">
        <f t="shared" si="186"/>
        <v>0</v>
      </c>
      <c r="Z176" s="28">
        <f t="shared" si="187"/>
        <v>40</v>
      </c>
      <c r="AA176" s="28">
        <f t="shared" si="188"/>
        <v>40</v>
      </c>
      <c r="AB176" s="28">
        <f t="shared" si="189"/>
        <v>0</v>
      </c>
      <c r="AC176" s="28">
        <f t="shared" si="190"/>
        <v>0</v>
      </c>
      <c r="AD176" s="28">
        <f t="shared" si="191"/>
        <v>0</v>
      </c>
      <c r="AE176" s="28">
        <f t="shared" si="192"/>
        <v>0</v>
      </c>
      <c r="AF176" s="28">
        <f t="shared" si="193"/>
        <v>0</v>
      </c>
      <c r="AG176" s="28">
        <f t="shared" si="194"/>
        <v>0</v>
      </c>
    </row>
    <row r="177" spans="1:33" s="29" customFormat="1" ht="16.2" thickBot="1" x14ac:dyDescent="0.35">
      <c r="A177" s="21" t="s">
        <v>79</v>
      </c>
      <c r="B177" s="22">
        <f t="shared" si="175"/>
        <v>5</v>
      </c>
      <c r="C177" s="23" t="s">
        <v>112</v>
      </c>
      <c r="D177" s="23" t="s">
        <v>113</v>
      </c>
      <c r="E177" s="23" t="s">
        <v>67</v>
      </c>
      <c r="F177" s="23" t="s">
        <v>44</v>
      </c>
      <c r="G177" s="24">
        <f t="shared" si="176"/>
        <v>65</v>
      </c>
      <c r="H177" s="25">
        <f t="shared" si="177"/>
        <v>65</v>
      </c>
      <c r="I177" s="26">
        <f t="shared" si="178"/>
        <v>2</v>
      </c>
      <c r="J177" s="27" t="s">
        <v>35</v>
      </c>
      <c r="K177" s="27">
        <f t="shared" si="179"/>
        <v>50</v>
      </c>
      <c r="L177" s="27"/>
      <c r="M177" s="27">
        <f t="shared" si="180"/>
        <v>0</v>
      </c>
      <c r="N177" s="27"/>
      <c r="O177" s="27">
        <f t="shared" si="181"/>
        <v>0</v>
      </c>
      <c r="P177" s="27"/>
      <c r="Q177" s="27">
        <f t="shared" si="182"/>
        <v>0</v>
      </c>
      <c r="R177" s="27"/>
      <c r="S177" s="27">
        <f t="shared" si="183"/>
        <v>0</v>
      </c>
      <c r="T177" s="27"/>
      <c r="U177" s="27">
        <f t="shared" si="184"/>
        <v>0</v>
      </c>
      <c r="V177" s="27" t="s">
        <v>41</v>
      </c>
      <c r="W177" s="27">
        <f t="shared" si="185"/>
        <v>15</v>
      </c>
      <c r="X177" s="27"/>
      <c r="Y177" s="27">
        <f t="shared" si="186"/>
        <v>0</v>
      </c>
      <c r="Z177" s="28">
        <f t="shared" si="187"/>
        <v>50</v>
      </c>
      <c r="AA177" s="28">
        <f t="shared" si="188"/>
        <v>0</v>
      </c>
      <c r="AB177" s="28">
        <f t="shared" si="189"/>
        <v>0</v>
      </c>
      <c r="AC177" s="28">
        <f t="shared" si="190"/>
        <v>15</v>
      </c>
      <c r="AD177" s="28">
        <f t="shared" si="191"/>
        <v>0</v>
      </c>
      <c r="AE177" s="28">
        <f t="shared" si="192"/>
        <v>0</v>
      </c>
      <c r="AF177" s="28">
        <f t="shared" si="193"/>
        <v>0</v>
      </c>
      <c r="AG177" s="28">
        <f t="shared" si="194"/>
        <v>0</v>
      </c>
    </row>
    <row r="178" spans="1:33" s="29" customFormat="1" ht="16.2" thickBot="1" x14ac:dyDescent="0.35">
      <c r="A178" s="21" t="s">
        <v>79</v>
      </c>
      <c r="B178" s="22">
        <f t="shared" si="175"/>
        <v>6</v>
      </c>
      <c r="C178" s="23" t="s">
        <v>342</v>
      </c>
      <c r="D178" s="23" t="s">
        <v>343</v>
      </c>
      <c r="E178" s="23" t="s">
        <v>344</v>
      </c>
      <c r="F178" s="23" t="s">
        <v>40</v>
      </c>
      <c r="G178" s="24">
        <f t="shared" si="176"/>
        <v>40</v>
      </c>
      <c r="H178" s="25">
        <f t="shared" si="177"/>
        <v>40</v>
      </c>
      <c r="I178" s="26">
        <f t="shared" si="178"/>
        <v>1</v>
      </c>
      <c r="J178" s="27"/>
      <c r="K178" s="27">
        <f t="shared" si="179"/>
        <v>0</v>
      </c>
      <c r="L178" s="27"/>
      <c r="M178" s="27">
        <f t="shared" si="180"/>
        <v>0</v>
      </c>
      <c r="N178" s="27" t="s">
        <v>38</v>
      </c>
      <c r="O178" s="27">
        <f t="shared" si="181"/>
        <v>40</v>
      </c>
      <c r="P178" s="27"/>
      <c r="Q178" s="27">
        <f t="shared" si="182"/>
        <v>0</v>
      </c>
      <c r="R178" s="27"/>
      <c r="S178" s="27">
        <f t="shared" si="183"/>
        <v>0</v>
      </c>
      <c r="T178" s="27"/>
      <c r="U178" s="27">
        <f t="shared" si="184"/>
        <v>0</v>
      </c>
      <c r="V178" s="27"/>
      <c r="W178" s="27">
        <f t="shared" si="185"/>
        <v>0</v>
      </c>
      <c r="X178" s="27"/>
      <c r="Y178" s="27">
        <f t="shared" si="186"/>
        <v>0</v>
      </c>
      <c r="Z178" s="28">
        <f t="shared" si="187"/>
        <v>0</v>
      </c>
      <c r="AA178" s="28">
        <f t="shared" si="188"/>
        <v>0</v>
      </c>
      <c r="AB178" s="28">
        <f t="shared" si="189"/>
        <v>0</v>
      </c>
      <c r="AC178" s="28">
        <f t="shared" si="190"/>
        <v>0</v>
      </c>
      <c r="AD178" s="28">
        <f t="shared" si="191"/>
        <v>0</v>
      </c>
      <c r="AE178" s="28">
        <f t="shared" si="192"/>
        <v>40</v>
      </c>
      <c r="AF178" s="28">
        <f t="shared" si="193"/>
        <v>0</v>
      </c>
      <c r="AG178" s="28">
        <f t="shared" si="194"/>
        <v>0</v>
      </c>
    </row>
    <row r="179" spans="1:33" s="29" customFormat="1" ht="16.2" thickBot="1" x14ac:dyDescent="0.35">
      <c r="A179" s="21" t="s">
        <v>79</v>
      </c>
      <c r="B179" s="22">
        <f t="shared" si="175"/>
        <v>7</v>
      </c>
      <c r="C179" s="23" t="s">
        <v>155</v>
      </c>
      <c r="D179" s="23" t="s">
        <v>156</v>
      </c>
      <c r="E179" s="23" t="s">
        <v>157</v>
      </c>
      <c r="F179" s="23" t="s">
        <v>44</v>
      </c>
      <c r="G179" s="24">
        <f t="shared" si="176"/>
        <v>30</v>
      </c>
      <c r="H179" s="25">
        <f t="shared" si="177"/>
        <v>30</v>
      </c>
      <c r="I179" s="26">
        <f t="shared" si="178"/>
        <v>2</v>
      </c>
      <c r="J179" s="27" t="s">
        <v>41</v>
      </c>
      <c r="K179" s="27">
        <f t="shared" si="179"/>
        <v>15</v>
      </c>
      <c r="L179" s="27"/>
      <c r="M179" s="27">
        <f t="shared" si="180"/>
        <v>0</v>
      </c>
      <c r="N179" s="27"/>
      <c r="O179" s="27">
        <f t="shared" si="181"/>
        <v>0</v>
      </c>
      <c r="P179" s="27"/>
      <c r="Q179" s="27">
        <f t="shared" si="182"/>
        <v>0</v>
      </c>
      <c r="R179" s="27" t="s">
        <v>41</v>
      </c>
      <c r="S179" s="27">
        <f t="shared" si="183"/>
        <v>15</v>
      </c>
      <c r="T179" s="27"/>
      <c r="U179" s="27">
        <f t="shared" si="184"/>
        <v>0</v>
      </c>
      <c r="V179" s="27"/>
      <c r="W179" s="27">
        <f t="shared" si="185"/>
        <v>0</v>
      </c>
      <c r="X179" s="27"/>
      <c r="Y179" s="27">
        <f t="shared" si="186"/>
        <v>0</v>
      </c>
      <c r="Z179" s="28">
        <f t="shared" si="187"/>
        <v>15</v>
      </c>
      <c r="AA179" s="28">
        <f t="shared" si="188"/>
        <v>15</v>
      </c>
      <c r="AB179" s="28">
        <f t="shared" si="189"/>
        <v>0</v>
      </c>
      <c r="AC179" s="28">
        <f t="shared" si="190"/>
        <v>0</v>
      </c>
      <c r="AD179" s="28">
        <f t="shared" si="191"/>
        <v>0</v>
      </c>
      <c r="AE179" s="28">
        <f t="shared" si="192"/>
        <v>0</v>
      </c>
      <c r="AF179" s="28">
        <f t="shared" si="193"/>
        <v>0</v>
      </c>
      <c r="AG179" s="28">
        <f t="shared" si="194"/>
        <v>0</v>
      </c>
    </row>
    <row r="180" spans="1:33" s="29" customFormat="1" ht="16.2" thickBot="1" x14ac:dyDescent="0.35">
      <c r="A180" s="21" t="s">
        <v>79</v>
      </c>
      <c r="B180" s="22">
        <f t="shared" si="175"/>
        <v>8</v>
      </c>
      <c r="C180" s="23" t="s">
        <v>210</v>
      </c>
      <c r="D180" s="23" t="s">
        <v>211</v>
      </c>
      <c r="E180" s="23" t="s">
        <v>46</v>
      </c>
      <c r="F180" s="23" t="s">
        <v>47</v>
      </c>
      <c r="G180" s="24">
        <f t="shared" si="176"/>
        <v>20</v>
      </c>
      <c r="H180" s="25">
        <f t="shared" si="177"/>
        <v>20</v>
      </c>
      <c r="I180" s="26">
        <f t="shared" si="178"/>
        <v>2</v>
      </c>
      <c r="J180" s="27" t="s">
        <v>39</v>
      </c>
      <c r="K180" s="27">
        <f t="shared" si="179"/>
        <v>5</v>
      </c>
      <c r="L180" s="27"/>
      <c r="M180" s="27">
        <f t="shared" si="180"/>
        <v>0</v>
      </c>
      <c r="N180" s="27"/>
      <c r="O180" s="27">
        <f t="shared" si="181"/>
        <v>0</v>
      </c>
      <c r="P180" s="27"/>
      <c r="Q180" s="27">
        <f t="shared" si="182"/>
        <v>0</v>
      </c>
      <c r="R180" s="27" t="s">
        <v>41</v>
      </c>
      <c r="S180" s="27">
        <f t="shared" si="183"/>
        <v>15</v>
      </c>
      <c r="T180" s="27"/>
      <c r="U180" s="27">
        <f t="shared" si="184"/>
        <v>0</v>
      </c>
      <c r="V180" s="27"/>
      <c r="W180" s="27">
        <f t="shared" si="185"/>
        <v>0</v>
      </c>
      <c r="X180" s="27"/>
      <c r="Y180" s="27">
        <f t="shared" si="186"/>
        <v>0</v>
      </c>
      <c r="Z180" s="28">
        <f t="shared" si="187"/>
        <v>5</v>
      </c>
      <c r="AA180" s="28">
        <f t="shared" si="188"/>
        <v>15</v>
      </c>
      <c r="AB180" s="28">
        <f t="shared" si="189"/>
        <v>0</v>
      </c>
      <c r="AC180" s="28">
        <f t="shared" si="190"/>
        <v>0</v>
      </c>
      <c r="AD180" s="28">
        <f t="shared" si="191"/>
        <v>0</v>
      </c>
      <c r="AE180" s="28">
        <f t="shared" si="192"/>
        <v>0</v>
      </c>
      <c r="AF180" s="28">
        <f t="shared" si="193"/>
        <v>0</v>
      </c>
      <c r="AG180" s="28">
        <f t="shared" si="194"/>
        <v>0</v>
      </c>
    </row>
    <row r="181" spans="1:33" s="29" customFormat="1" ht="16.2" thickBot="1" x14ac:dyDescent="0.35">
      <c r="A181" s="21" t="s">
        <v>79</v>
      </c>
      <c r="B181" s="22">
        <f t="shared" si="175"/>
        <v>9</v>
      </c>
      <c r="C181" s="23" t="s">
        <v>314</v>
      </c>
      <c r="D181" s="23" t="s">
        <v>315</v>
      </c>
      <c r="E181" s="23" t="s">
        <v>287</v>
      </c>
      <c r="F181" s="23" t="s">
        <v>120</v>
      </c>
      <c r="G181" s="24">
        <f t="shared" si="176"/>
        <v>15</v>
      </c>
      <c r="H181" s="25">
        <f t="shared" si="177"/>
        <v>15</v>
      </c>
      <c r="I181" s="26">
        <f t="shared" si="178"/>
        <v>1</v>
      </c>
      <c r="J181" s="27"/>
      <c r="K181" s="27">
        <f t="shared" si="179"/>
        <v>0</v>
      </c>
      <c r="L181" s="27" t="s">
        <v>41</v>
      </c>
      <c r="M181" s="27">
        <f t="shared" si="180"/>
        <v>15</v>
      </c>
      <c r="N181" s="27"/>
      <c r="O181" s="27">
        <f t="shared" si="181"/>
        <v>0</v>
      </c>
      <c r="P181" s="27"/>
      <c r="Q181" s="27">
        <f t="shared" si="182"/>
        <v>0</v>
      </c>
      <c r="R181" s="27"/>
      <c r="S181" s="27">
        <f t="shared" si="183"/>
        <v>0</v>
      </c>
      <c r="T181" s="27"/>
      <c r="U181" s="27">
        <f t="shared" si="184"/>
        <v>0</v>
      </c>
      <c r="V181" s="27"/>
      <c r="W181" s="27">
        <f t="shared" si="185"/>
        <v>0</v>
      </c>
      <c r="X181" s="27"/>
      <c r="Y181" s="27">
        <f t="shared" si="186"/>
        <v>0</v>
      </c>
      <c r="Z181" s="28">
        <f t="shared" si="187"/>
        <v>0</v>
      </c>
      <c r="AA181" s="28">
        <f t="shared" si="188"/>
        <v>0</v>
      </c>
      <c r="AB181" s="28">
        <f t="shared" si="189"/>
        <v>0</v>
      </c>
      <c r="AC181" s="28">
        <f t="shared" si="190"/>
        <v>0</v>
      </c>
      <c r="AD181" s="28">
        <f t="shared" si="191"/>
        <v>15</v>
      </c>
      <c r="AE181" s="28">
        <f t="shared" si="192"/>
        <v>0</v>
      </c>
      <c r="AF181" s="28">
        <f t="shared" si="193"/>
        <v>0</v>
      </c>
      <c r="AG181" s="28">
        <f t="shared" si="194"/>
        <v>0</v>
      </c>
    </row>
    <row r="182" spans="1:33" s="29" customFormat="1" ht="16.2" thickBot="1" x14ac:dyDescent="0.35">
      <c r="A182" s="21" t="s">
        <v>79</v>
      </c>
      <c r="B182" s="22">
        <f t="shared" si="175"/>
        <v>9</v>
      </c>
      <c r="C182" s="23" t="s">
        <v>214</v>
      </c>
      <c r="D182" s="23" t="s">
        <v>215</v>
      </c>
      <c r="E182" s="23" t="s">
        <v>42</v>
      </c>
      <c r="F182" s="23" t="s">
        <v>40</v>
      </c>
      <c r="G182" s="24">
        <f t="shared" si="176"/>
        <v>15</v>
      </c>
      <c r="H182" s="25">
        <f t="shared" si="177"/>
        <v>15</v>
      </c>
      <c r="I182" s="26">
        <f t="shared" si="178"/>
        <v>1</v>
      </c>
      <c r="J182" s="27"/>
      <c r="K182" s="27">
        <f t="shared" si="179"/>
        <v>0</v>
      </c>
      <c r="L182" s="27"/>
      <c r="M182" s="27">
        <f t="shared" si="180"/>
        <v>0</v>
      </c>
      <c r="N182" s="27"/>
      <c r="O182" s="27">
        <f t="shared" si="181"/>
        <v>0</v>
      </c>
      <c r="P182" s="27"/>
      <c r="Q182" s="27">
        <f t="shared" si="182"/>
        <v>0</v>
      </c>
      <c r="R182" s="27"/>
      <c r="S182" s="27">
        <f t="shared" si="183"/>
        <v>0</v>
      </c>
      <c r="T182" s="27"/>
      <c r="U182" s="27">
        <f t="shared" si="184"/>
        <v>0</v>
      </c>
      <c r="V182" s="27" t="s">
        <v>41</v>
      </c>
      <c r="W182" s="27">
        <f t="shared" si="185"/>
        <v>15</v>
      </c>
      <c r="X182" s="27"/>
      <c r="Y182" s="27">
        <f t="shared" si="186"/>
        <v>0</v>
      </c>
      <c r="Z182" s="28">
        <f t="shared" si="187"/>
        <v>0</v>
      </c>
      <c r="AA182" s="28">
        <f t="shared" si="188"/>
        <v>0</v>
      </c>
      <c r="AB182" s="28">
        <f t="shared" si="189"/>
        <v>0</v>
      </c>
      <c r="AC182" s="28">
        <f t="shared" si="190"/>
        <v>15</v>
      </c>
      <c r="AD182" s="28">
        <f t="shared" si="191"/>
        <v>0</v>
      </c>
      <c r="AE182" s="28">
        <f t="shared" si="192"/>
        <v>0</v>
      </c>
      <c r="AF182" s="28">
        <f t="shared" si="193"/>
        <v>0</v>
      </c>
      <c r="AG182" s="28">
        <f t="shared" si="194"/>
        <v>0</v>
      </c>
    </row>
    <row r="183" spans="1:33" s="29" customFormat="1" ht="16.2" customHeight="1" thickBot="1" x14ac:dyDescent="0.35">
      <c r="A183" s="21" t="s">
        <v>79</v>
      </c>
      <c r="B183" s="22">
        <f t="shared" si="175"/>
        <v>11</v>
      </c>
      <c r="C183" s="23" t="s">
        <v>208</v>
      </c>
      <c r="D183" s="23" t="s">
        <v>209</v>
      </c>
      <c r="E183" s="23" t="s">
        <v>124</v>
      </c>
      <c r="F183" s="23" t="s">
        <v>45</v>
      </c>
      <c r="G183" s="24">
        <f t="shared" si="176"/>
        <v>5</v>
      </c>
      <c r="H183" s="25">
        <f t="shared" si="177"/>
        <v>5</v>
      </c>
      <c r="I183" s="26">
        <f t="shared" si="178"/>
        <v>1</v>
      </c>
      <c r="J183" s="27" t="s">
        <v>39</v>
      </c>
      <c r="K183" s="27">
        <f t="shared" si="179"/>
        <v>5</v>
      </c>
      <c r="L183" s="27"/>
      <c r="M183" s="27">
        <f t="shared" si="180"/>
        <v>0</v>
      </c>
      <c r="N183" s="27"/>
      <c r="O183" s="27">
        <f t="shared" si="181"/>
        <v>0</v>
      </c>
      <c r="P183" s="27"/>
      <c r="Q183" s="27">
        <f t="shared" si="182"/>
        <v>0</v>
      </c>
      <c r="R183" s="27"/>
      <c r="S183" s="27">
        <f t="shared" si="183"/>
        <v>0</v>
      </c>
      <c r="T183" s="27"/>
      <c r="U183" s="27">
        <f t="shared" si="184"/>
        <v>0</v>
      </c>
      <c r="V183" s="27"/>
      <c r="W183" s="27">
        <f t="shared" si="185"/>
        <v>0</v>
      </c>
      <c r="X183" s="27"/>
      <c r="Y183" s="27">
        <f t="shared" si="186"/>
        <v>0</v>
      </c>
      <c r="Z183" s="28">
        <f t="shared" si="187"/>
        <v>5</v>
      </c>
      <c r="AA183" s="28">
        <f t="shared" si="188"/>
        <v>0</v>
      </c>
      <c r="AB183" s="28">
        <f t="shared" si="189"/>
        <v>0</v>
      </c>
      <c r="AC183" s="28">
        <f t="shared" si="190"/>
        <v>0</v>
      </c>
      <c r="AD183" s="28">
        <f t="shared" si="191"/>
        <v>0</v>
      </c>
      <c r="AE183" s="28">
        <f t="shared" si="192"/>
        <v>0</v>
      </c>
      <c r="AF183" s="28">
        <f t="shared" si="193"/>
        <v>0</v>
      </c>
      <c r="AG183" s="28">
        <f t="shared" si="194"/>
        <v>0</v>
      </c>
    </row>
    <row r="184" spans="1:33" s="29" customFormat="1" ht="16.2" customHeight="1" thickBot="1" x14ac:dyDescent="0.35">
      <c r="A184" s="21" t="s">
        <v>79</v>
      </c>
      <c r="B184" s="22">
        <f t="shared" si="175"/>
        <v>11</v>
      </c>
      <c r="C184" s="23" t="s">
        <v>316</v>
      </c>
      <c r="D184" s="23" t="s">
        <v>317</v>
      </c>
      <c r="E184" s="23" t="s">
        <v>318</v>
      </c>
      <c r="F184" s="23" t="s">
        <v>120</v>
      </c>
      <c r="G184" s="24">
        <f t="shared" si="176"/>
        <v>5</v>
      </c>
      <c r="H184" s="25">
        <f t="shared" si="177"/>
        <v>5</v>
      </c>
      <c r="I184" s="26">
        <f t="shared" si="178"/>
        <v>1</v>
      </c>
      <c r="J184" s="27"/>
      <c r="K184" s="27">
        <f t="shared" si="179"/>
        <v>0</v>
      </c>
      <c r="L184" s="27" t="s">
        <v>39</v>
      </c>
      <c r="M184" s="27">
        <f t="shared" si="180"/>
        <v>5</v>
      </c>
      <c r="N184" s="27"/>
      <c r="O184" s="27">
        <f t="shared" si="181"/>
        <v>0</v>
      </c>
      <c r="P184" s="27"/>
      <c r="Q184" s="27">
        <f t="shared" si="182"/>
        <v>0</v>
      </c>
      <c r="R184" s="27"/>
      <c r="S184" s="27">
        <f t="shared" si="183"/>
        <v>0</v>
      </c>
      <c r="T184" s="27"/>
      <c r="U184" s="27">
        <f t="shared" si="184"/>
        <v>0</v>
      </c>
      <c r="V184" s="27"/>
      <c r="W184" s="27">
        <f t="shared" si="185"/>
        <v>0</v>
      </c>
      <c r="X184" s="27"/>
      <c r="Y184" s="27">
        <f t="shared" si="186"/>
        <v>0</v>
      </c>
      <c r="Z184" s="28">
        <f t="shared" si="187"/>
        <v>0</v>
      </c>
      <c r="AA184" s="28">
        <f t="shared" si="188"/>
        <v>0</v>
      </c>
      <c r="AB184" s="28">
        <f t="shared" si="189"/>
        <v>0</v>
      </c>
      <c r="AC184" s="28">
        <f t="shared" si="190"/>
        <v>0</v>
      </c>
      <c r="AD184" s="28">
        <f t="shared" si="191"/>
        <v>5</v>
      </c>
      <c r="AE184" s="28">
        <f t="shared" si="192"/>
        <v>0</v>
      </c>
      <c r="AF184" s="28">
        <f t="shared" si="193"/>
        <v>0</v>
      </c>
      <c r="AG184" s="28">
        <f t="shared" si="194"/>
        <v>0</v>
      </c>
    </row>
    <row r="185" spans="1:33" s="29" customFormat="1" ht="16.2" customHeight="1" thickBot="1" x14ac:dyDescent="0.35">
      <c r="A185" s="21" t="s">
        <v>79</v>
      </c>
      <c r="B185" s="22">
        <f t="shared" si="175"/>
        <v>11</v>
      </c>
      <c r="C185" s="23" t="s">
        <v>786</v>
      </c>
      <c r="D185" s="23" t="s">
        <v>787</v>
      </c>
      <c r="E185" s="23" t="s">
        <v>788</v>
      </c>
      <c r="F185" s="23" t="s">
        <v>196</v>
      </c>
      <c r="G185" s="24">
        <f t="shared" si="176"/>
        <v>5</v>
      </c>
      <c r="H185" s="25">
        <f t="shared" si="177"/>
        <v>5</v>
      </c>
      <c r="I185" s="26">
        <f t="shared" si="178"/>
        <v>1</v>
      </c>
      <c r="J185" s="27"/>
      <c r="K185" s="27">
        <f t="shared" si="179"/>
        <v>0</v>
      </c>
      <c r="L185" s="27"/>
      <c r="M185" s="27">
        <f t="shared" si="180"/>
        <v>0</v>
      </c>
      <c r="N185" s="27"/>
      <c r="O185" s="27">
        <f t="shared" si="181"/>
        <v>0</v>
      </c>
      <c r="P185" s="27"/>
      <c r="Q185" s="27">
        <f t="shared" si="182"/>
        <v>0</v>
      </c>
      <c r="R185" s="27"/>
      <c r="S185" s="27">
        <f t="shared" si="183"/>
        <v>0</v>
      </c>
      <c r="T185" s="27"/>
      <c r="U185" s="27">
        <f t="shared" si="184"/>
        <v>0</v>
      </c>
      <c r="V185" s="27" t="s">
        <v>39</v>
      </c>
      <c r="W185" s="27">
        <f t="shared" si="185"/>
        <v>5</v>
      </c>
      <c r="X185" s="27"/>
      <c r="Y185" s="27">
        <f t="shared" si="186"/>
        <v>0</v>
      </c>
      <c r="Z185" s="28">
        <f t="shared" si="187"/>
        <v>0</v>
      </c>
      <c r="AA185" s="28">
        <f t="shared" si="188"/>
        <v>0</v>
      </c>
      <c r="AB185" s="28">
        <f t="shared" si="189"/>
        <v>0</v>
      </c>
      <c r="AC185" s="28">
        <f t="shared" si="190"/>
        <v>5</v>
      </c>
      <c r="AD185" s="28">
        <f t="shared" si="191"/>
        <v>0</v>
      </c>
      <c r="AE185" s="28">
        <f t="shared" si="192"/>
        <v>0</v>
      </c>
      <c r="AF185" s="28">
        <f t="shared" si="193"/>
        <v>0</v>
      </c>
      <c r="AG185" s="28">
        <f t="shared" si="194"/>
        <v>0</v>
      </c>
    </row>
    <row r="186" spans="1:33" s="29" customFormat="1" ht="16.2" customHeight="1" thickBot="1" x14ac:dyDescent="0.35">
      <c r="A186" s="21" t="s">
        <v>79</v>
      </c>
      <c r="B186" s="22">
        <f t="shared" si="175"/>
        <v>11</v>
      </c>
      <c r="C186" s="23" t="s">
        <v>789</v>
      </c>
      <c r="D186" s="23" t="s">
        <v>790</v>
      </c>
      <c r="E186" s="23" t="s">
        <v>733</v>
      </c>
      <c r="F186" s="23" t="s">
        <v>45</v>
      </c>
      <c r="G186" s="24">
        <f t="shared" si="176"/>
        <v>5</v>
      </c>
      <c r="H186" s="25">
        <f t="shared" si="177"/>
        <v>5</v>
      </c>
      <c r="I186" s="26">
        <f t="shared" si="178"/>
        <v>1</v>
      </c>
      <c r="J186" s="27"/>
      <c r="K186" s="27">
        <f t="shared" si="179"/>
        <v>0</v>
      </c>
      <c r="L186" s="27"/>
      <c r="M186" s="27">
        <f t="shared" si="180"/>
        <v>0</v>
      </c>
      <c r="N186" s="27"/>
      <c r="O186" s="27">
        <f t="shared" si="181"/>
        <v>0</v>
      </c>
      <c r="P186" s="27"/>
      <c r="Q186" s="27">
        <f t="shared" si="182"/>
        <v>0</v>
      </c>
      <c r="R186" s="27"/>
      <c r="S186" s="27">
        <f t="shared" si="183"/>
        <v>0</v>
      </c>
      <c r="T186" s="27"/>
      <c r="U186" s="27">
        <f t="shared" si="184"/>
        <v>0</v>
      </c>
      <c r="V186" s="27" t="s">
        <v>39</v>
      </c>
      <c r="W186" s="27">
        <f t="shared" si="185"/>
        <v>5</v>
      </c>
      <c r="X186" s="27"/>
      <c r="Y186" s="27">
        <f t="shared" si="186"/>
        <v>0</v>
      </c>
      <c r="Z186" s="28">
        <f t="shared" si="187"/>
        <v>0</v>
      </c>
      <c r="AA186" s="28">
        <f t="shared" si="188"/>
        <v>0</v>
      </c>
      <c r="AB186" s="28">
        <f t="shared" si="189"/>
        <v>0</v>
      </c>
      <c r="AC186" s="28">
        <f t="shared" si="190"/>
        <v>5</v>
      </c>
      <c r="AD186" s="28">
        <f t="shared" si="191"/>
        <v>0</v>
      </c>
      <c r="AE186" s="28">
        <f t="shared" si="192"/>
        <v>0</v>
      </c>
      <c r="AF186" s="28">
        <f t="shared" si="193"/>
        <v>0</v>
      </c>
      <c r="AG186" s="28">
        <f t="shared" si="194"/>
        <v>0</v>
      </c>
    </row>
    <row r="187" spans="1:33" s="29" customFormat="1" ht="16.2" customHeight="1" thickBot="1" x14ac:dyDescent="0.35">
      <c r="A187" s="21" t="s">
        <v>79</v>
      </c>
      <c r="B187" s="22">
        <f t="shared" si="175"/>
        <v>11</v>
      </c>
      <c r="C187" s="23" t="s">
        <v>791</v>
      </c>
      <c r="D187" s="23" t="s">
        <v>792</v>
      </c>
      <c r="E187" s="23" t="s">
        <v>84</v>
      </c>
      <c r="F187" s="23" t="s">
        <v>44</v>
      </c>
      <c r="G187" s="24">
        <f t="shared" si="176"/>
        <v>5</v>
      </c>
      <c r="H187" s="25">
        <f t="shared" si="177"/>
        <v>5</v>
      </c>
      <c r="I187" s="26">
        <f t="shared" si="178"/>
        <v>1</v>
      </c>
      <c r="J187" s="27"/>
      <c r="K187" s="27">
        <f t="shared" si="179"/>
        <v>0</v>
      </c>
      <c r="L187" s="27"/>
      <c r="M187" s="27">
        <f t="shared" si="180"/>
        <v>0</v>
      </c>
      <c r="N187" s="27"/>
      <c r="O187" s="27">
        <f t="shared" si="181"/>
        <v>0</v>
      </c>
      <c r="P187" s="27"/>
      <c r="Q187" s="27">
        <f t="shared" si="182"/>
        <v>0</v>
      </c>
      <c r="R187" s="27"/>
      <c r="S187" s="27">
        <f t="shared" si="183"/>
        <v>0</v>
      </c>
      <c r="T187" s="27"/>
      <c r="U187" s="27">
        <f t="shared" si="184"/>
        <v>0</v>
      </c>
      <c r="V187" s="27" t="s">
        <v>39</v>
      </c>
      <c r="W187" s="27">
        <f t="shared" si="185"/>
        <v>5</v>
      </c>
      <c r="X187" s="27"/>
      <c r="Y187" s="27">
        <f t="shared" si="186"/>
        <v>0</v>
      </c>
      <c r="Z187" s="28">
        <f t="shared" si="187"/>
        <v>0</v>
      </c>
      <c r="AA187" s="28">
        <f t="shared" si="188"/>
        <v>0</v>
      </c>
      <c r="AB187" s="28">
        <f t="shared" si="189"/>
        <v>0</v>
      </c>
      <c r="AC187" s="28">
        <f t="shared" si="190"/>
        <v>5</v>
      </c>
      <c r="AD187" s="28">
        <f t="shared" si="191"/>
        <v>0</v>
      </c>
      <c r="AE187" s="28">
        <f t="shared" si="192"/>
        <v>0</v>
      </c>
      <c r="AF187" s="28">
        <f t="shared" si="193"/>
        <v>0</v>
      </c>
      <c r="AG187" s="28">
        <f t="shared" si="194"/>
        <v>0</v>
      </c>
    </row>
    <row r="188" spans="1:33" s="29" customFormat="1" ht="16.2" hidden="1" customHeight="1" thickBot="1" x14ac:dyDescent="0.35">
      <c r="A188" s="21" t="s">
        <v>79</v>
      </c>
      <c r="B188" s="22">
        <f t="shared" si="175"/>
        <v>16</v>
      </c>
      <c r="C188" s="23"/>
      <c r="D188" s="23"/>
      <c r="E188" s="23"/>
      <c r="F188" s="23"/>
      <c r="G188" s="24">
        <f t="shared" ref="G188:G191" si="195">SUMPRODUCT(LARGE(Z188:AG188,ROW($1:$4)))</f>
        <v>0</v>
      </c>
      <c r="H188" s="25">
        <f t="shared" ref="H188:H191" si="196">SUM(M188,W188,K188,U188,S188,O188,Q188,Y188)</f>
        <v>0</v>
      </c>
      <c r="I188" s="26">
        <f t="shared" ref="I188:I191" si="197">COUNTA(L188,V188,J188,T188,R188,N188,P188,X188)</f>
        <v>0</v>
      </c>
      <c r="J188" s="27"/>
      <c r="K188" s="27">
        <f t="shared" ref="K188:K211" si="198">IF(J188="Or",90,IF(J188="Argent",50,IF(J188="Bronze",40,IF(J188="Cinq",15,IF(J188="Sept",5,0)))))</f>
        <v>0</v>
      </c>
      <c r="L188" s="27"/>
      <c r="M188" s="27">
        <f t="shared" ref="M188:M211" si="199">IF(L188="Or",90,IF(L188="Argent",50,IF(L188="Bronze",40,IF(L188="Cinq",15,IF(L188="Sept",5,0)))))</f>
        <v>0</v>
      </c>
      <c r="N188" s="27"/>
      <c r="O188" s="27">
        <f t="shared" ref="O188:O211" si="200">IF(N188="Or",90,IF(N188="Argent",50,IF(N188="Bronze",40,IF(N188="Cinq",15,IF(N188="Sept",5,0)))))</f>
        <v>0</v>
      </c>
      <c r="P188" s="27"/>
      <c r="Q188" s="27">
        <f t="shared" ref="Q188:Q211" si="201">IF(P188="Or",90,IF(P188="Argent",50,IF(P188="Bronze",40,IF(P188="Cinq",15,IF(P188="Sept",5,0)))))</f>
        <v>0</v>
      </c>
      <c r="R188" s="27"/>
      <c r="S188" s="27">
        <f t="shared" ref="S188:S211" si="202">IF(R188="Or",90,IF(R188="Argent",50,IF(R188="Bronze",40,IF(R188="Cinq",15,IF(R188="Sept",5,0)))))</f>
        <v>0</v>
      </c>
      <c r="T188" s="27"/>
      <c r="U188" s="27">
        <f t="shared" ref="U188:U211" si="203">IF(T188="Or",160,IF(T188="Argent",90,IF(T188="Bronze",70,IF(T188="Cinq",25,IF(T188="Sept",10,0)))))</f>
        <v>0</v>
      </c>
      <c r="V188" s="27"/>
      <c r="W188" s="27">
        <f t="shared" ref="W188:W211" si="204">IF(V188="Or",90,IF(V188="Argent",50,IF(V188="Bronze",40,IF(V188="Cinq",15,IF(V188="Sept",5,0)))))</f>
        <v>0</v>
      </c>
      <c r="X188" s="27"/>
      <c r="Y188" s="27">
        <f t="shared" ref="Y188:Y211" si="205">IF(X188="Or",90,IF(X188="Argent",50,IF(X188="Bronze",40,IF(X188="Cinq",15,IF(X188="Sept",5,0)))))</f>
        <v>0</v>
      </c>
      <c r="Z188" s="28">
        <f t="shared" ref="Z188:Z191" si="206">K188</f>
        <v>0</v>
      </c>
      <c r="AA188" s="28">
        <f t="shared" ref="AA188:AA191" si="207">S188</f>
        <v>0</v>
      </c>
      <c r="AB188" s="28">
        <f t="shared" ref="AB188:AB191" si="208">U188</f>
        <v>0</v>
      </c>
      <c r="AC188" s="28">
        <f t="shared" ref="AC188:AC191" si="209">W188</f>
        <v>0</v>
      </c>
      <c r="AD188" s="28">
        <f t="shared" ref="AD188:AD191" si="210">M188</f>
        <v>0</v>
      </c>
      <c r="AE188" s="28">
        <f t="shared" ref="AE188:AE191" si="211">O188</f>
        <v>0</v>
      </c>
      <c r="AF188" s="28">
        <f t="shared" ref="AF188:AF191" si="212">Q188</f>
        <v>0</v>
      </c>
      <c r="AG188" s="28">
        <f t="shared" ref="AG188:AG211" si="213">Y188</f>
        <v>0</v>
      </c>
    </row>
    <row r="189" spans="1:33" s="29" customFormat="1" ht="16.2" hidden="1" customHeight="1" thickBot="1" x14ac:dyDescent="0.35">
      <c r="A189" s="21" t="s">
        <v>79</v>
      </c>
      <c r="B189" s="22">
        <f t="shared" si="175"/>
        <v>16</v>
      </c>
      <c r="C189" s="23"/>
      <c r="D189" s="23"/>
      <c r="E189" s="23"/>
      <c r="F189" s="23"/>
      <c r="G189" s="24">
        <f t="shared" si="195"/>
        <v>0</v>
      </c>
      <c r="H189" s="25">
        <f t="shared" si="196"/>
        <v>0</v>
      </c>
      <c r="I189" s="26">
        <f t="shared" si="197"/>
        <v>0</v>
      </c>
      <c r="J189" s="27"/>
      <c r="K189" s="27">
        <f t="shared" si="198"/>
        <v>0</v>
      </c>
      <c r="L189" s="27"/>
      <c r="M189" s="27">
        <f t="shared" si="199"/>
        <v>0</v>
      </c>
      <c r="N189" s="27"/>
      <c r="O189" s="27">
        <f t="shared" si="200"/>
        <v>0</v>
      </c>
      <c r="P189" s="27"/>
      <c r="Q189" s="27">
        <f t="shared" si="201"/>
        <v>0</v>
      </c>
      <c r="R189" s="27"/>
      <c r="S189" s="27">
        <f t="shared" si="202"/>
        <v>0</v>
      </c>
      <c r="T189" s="27"/>
      <c r="U189" s="27">
        <f t="shared" si="203"/>
        <v>0</v>
      </c>
      <c r="V189" s="27"/>
      <c r="W189" s="27">
        <f t="shared" si="204"/>
        <v>0</v>
      </c>
      <c r="X189" s="27"/>
      <c r="Y189" s="27">
        <f t="shared" si="205"/>
        <v>0</v>
      </c>
      <c r="Z189" s="28">
        <f t="shared" si="206"/>
        <v>0</v>
      </c>
      <c r="AA189" s="28">
        <f t="shared" si="207"/>
        <v>0</v>
      </c>
      <c r="AB189" s="28">
        <f t="shared" si="208"/>
        <v>0</v>
      </c>
      <c r="AC189" s="28">
        <f t="shared" si="209"/>
        <v>0</v>
      </c>
      <c r="AD189" s="28">
        <f t="shared" si="210"/>
        <v>0</v>
      </c>
      <c r="AE189" s="28">
        <f t="shared" si="211"/>
        <v>0</v>
      </c>
      <c r="AF189" s="28">
        <f t="shared" si="212"/>
        <v>0</v>
      </c>
      <c r="AG189" s="28">
        <f t="shared" si="213"/>
        <v>0</v>
      </c>
    </row>
    <row r="190" spans="1:33" s="29" customFormat="1" ht="16.2" hidden="1" customHeight="1" thickBot="1" x14ac:dyDescent="0.35">
      <c r="A190" s="21" t="s">
        <v>79</v>
      </c>
      <c r="B190" s="22">
        <f t="shared" si="175"/>
        <v>16</v>
      </c>
      <c r="C190" s="23"/>
      <c r="D190" s="23"/>
      <c r="E190" s="23"/>
      <c r="F190" s="23"/>
      <c r="G190" s="24">
        <f t="shared" si="195"/>
        <v>0</v>
      </c>
      <c r="H190" s="25">
        <f t="shared" si="196"/>
        <v>0</v>
      </c>
      <c r="I190" s="26">
        <f t="shared" si="197"/>
        <v>0</v>
      </c>
      <c r="J190" s="27"/>
      <c r="K190" s="27">
        <f t="shared" si="198"/>
        <v>0</v>
      </c>
      <c r="L190" s="27"/>
      <c r="M190" s="27">
        <f t="shared" si="199"/>
        <v>0</v>
      </c>
      <c r="N190" s="27"/>
      <c r="O190" s="27">
        <f t="shared" si="200"/>
        <v>0</v>
      </c>
      <c r="P190" s="27"/>
      <c r="Q190" s="27">
        <f t="shared" si="201"/>
        <v>0</v>
      </c>
      <c r="R190" s="27"/>
      <c r="S190" s="27">
        <f t="shared" si="202"/>
        <v>0</v>
      </c>
      <c r="T190" s="27"/>
      <c r="U190" s="27">
        <f t="shared" si="203"/>
        <v>0</v>
      </c>
      <c r="V190" s="27"/>
      <c r="W190" s="27">
        <f t="shared" si="204"/>
        <v>0</v>
      </c>
      <c r="X190" s="27"/>
      <c r="Y190" s="27">
        <f t="shared" si="205"/>
        <v>0</v>
      </c>
      <c r="Z190" s="28">
        <f t="shared" si="206"/>
        <v>0</v>
      </c>
      <c r="AA190" s="28">
        <f t="shared" si="207"/>
        <v>0</v>
      </c>
      <c r="AB190" s="28">
        <f t="shared" si="208"/>
        <v>0</v>
      </c>
      <c r="AC190" s="28">
        <f t="shared" si="209"/>
        <v>0</v>
      </c>
      <c r="AD190" s="28">
        <f t="shared" si="210"/>
        <v>0</v>
      </c>
      <c r="AE190" s="28">
        <f t="shared" si="211"/>
        <v>0</v>
      </c>
      <c r="AF190" s="28">
        <f t="shared" si="212"/>
        <v>0</v>
      </c>
      <c r="AG190" s="28">
        <f t="shared" si="213"/>
        <v>0</v>
      </c>
    </row>
    <row r="191" spans="1:33" s="29" customFormat="1" ht="16.2" hidden="1" customHeight="1" thickBot="1" x14ac:dyDescent="0.35">
      <c r="A191" s="21" t="s">
        <v>79</v>
      </c>
      <c r="B191" s="22">
        <f t="shared" si="175"/>
        <v>16</v>
      </c>
      <c r="C191" s="23"/>
      <c r="D191" s="23"/>
      <c r="E191" s="23"/>
      <c r="F191" s="23"/>
      <c r="G191" s="24">
        <f t="shared" si="195"/>
        <v>0</v>
      </c>
      <c r="H191" s="25">
        <f t="shared" si="196"/>
        <v>0</v>
      </c>
      <c r="I191" s="26">
        <f t="shared" si="197"/>
        <v>0</v>
      </c>
      <c r="J191" s="27"/>
      <c r="K191" s="27">
        <f t="shared" si="198"/>
        <v>0</v>
      </c>
      <c r="L191" s="27"/>
      <c r="M191" s="27">
        <f t="shared" si="199"/>
        <v>0</v>
      </c>
      <c r="N191" s="27"/>
      <c r="O191" s="27">
        <f t="shared" si="200"/>
        <v>0</v>
      </c>
      <c r="P191" s="27"/>
      <c r="Q191" s="27">
        <f t="shared" si="201"/>
        <v>0</v>
      </c>
      <c r="R191" s="27"/>
      <c r="S191" s="27">
        <f t="shared" si="202"/>
        <v>0</v>
      </c>
      <c r="T191" s="27"/>
      <c r="U191" s="27">
        <f t="shared" si="203"/>
        <v>0</v>
      </c>
      <c r="V191" s="27"/>
      <c r="W191" s="27">
        <f t="shared" si="204"/>
        <v>0</v>
      </c>
      <c r="X191" s="27"/>
      <c r="Y191" s="27">
        <f t="shared" si="205"/>
        <v>0</v>
      </c>
      <c r="Z191" s="28">
        <f t="shared" si="206"/>
        <v>0</v>
      </c>
      <c r="AA191" s="28">
        <f t="shared" si="207"/>
        <v>0</v>
      </c>
      <c r="AB191" s="28">
        <f t="shared" si="208"/>
        <v>0</v>
      </c>
      <c r="AC191" s="28">
        <f t="shared" si="209"/>
        <v>0</v>
      </c>
      <c r="AD191" s="28">
        <f t="shared" si="210"/>
        <v>0</v>
      </c>
      <c r="AE191" s="28">
        <f t="shared" si="211"/>
        <v>0</v>
      </c>
      <c r="AF191" s="28">
        <f t="shared" si="212"/>
        <v>0</v>
      </c>
      <c r="AG191" s="28">
        <f t="shared" si="213"/>
        <v>0</v>
      </c>
    </row>
    <row r="192" spans="1:33" s="29" customFormat="1" ht="16.2" hidden="1" customHeight="1" thickBot="1" x14ac:dyDescent="0.35">
      <c r="A192" s="21" t="s">
        <v>79</v>
      </c>
      <c r="B192" s="22">
        <f t="shared" si="175"/>
        <v>16</v>
      </c>
      <c r="C192" s="23"/>
      <c r="D192" s="23"/>
      <c r="E192" s="23"/>
      <c r="F192" s="23"/>
      <c r="G192" s="24">
        <f t="shared" ref="G192:G211" si="214">SUMPRODUCT(LARGE(Z192:AG192,ROW($1:$4)))</f>
        <v>0</v>
      </c>
      <c r="H192" s="25">
        <f t="shared" ref="H192:H211" si="215">SUM(M192,W192,K192,U192,S192,O192,Q192,Y192)</f>
        <v>0</v>
      </c>
      <c r="I192" s="26">
        <f t="shared" ref="I192:I211" si="216">COUNTA(L192,V192,J192,T192,R192,N192,P192,X192)</f>
        <v>0</v>
      </c>
      <c r="J192" s="27"/>
      <c r="K192" s="27">
        <f t="shared" si="198"/>
        <v>0</v>
      </c>
      <c r="L192" s="27"/>
      <c r="M192" s="27">
        <f t="shared" si="199"/>
        <v>0</v>
      </c>
      <c r="N192" s="27"/>
      <c r="O192" s="27">
        <f t="shared" si="200"/>
        <v>0</v>
      </c>
      <c r="P192" s="27"/>
      <c r="Q192" s="27">
        <f t="shared" si="201"/>
        <v>0</v>
      </c>
      <c r="R192" s="27"/>
      <c r="S192" s="27">
        <f t="shared" si="202"/>
        <v>0</v>
      </c>
      <c r="T192" s="27"/>
      <c r="U192" s="27">
        <f t="shared" si="203"/>
        <v>0</v>
      </c>
      <c r="V192" s="27"/>
      <c r="W192" s="27">
        <f t="shared" si="204"/>
        <v>0</v>
      </c>
      <c r="X192" s="27"/>
      <c r="Y192" s="27">
        <f t="shared" si="205"/>
        <v>0</v>
      </c>
      <c r="Z192" s="28">
        <f t="shared" ref="Z192:Z211" si="217">K192</f>
        <v>0</v>
      </c>
      <c r="AA192" s="28">
        <f t="shared" ref="AA192:AA211" si="218">S192</f>
        <v>0</v>
      </c>
      <c r="AB192" s="28">
        <f t="shared" ref="AB192:AB211" si="219">U192</f>
        <v>0</v>
      </c>
      <c r="AC192" s="28">
        <f t="shared" ref="AC192:AC211" si="220">W192</f>
        <v>0</v>
      </c>
      <c r="AD192" s="28">
        <f t="shared" ref="AD192:AD211" si="221">M192</f>
        <v>0</v>
      </c>
      <c r="AE192" s="28">
        <f t="shared" ref="AE192:AE211" si="222">O192</f>
        <v>0</v>
      </c>
      <c r="AF192" s="28">
        <f t="shared" ref="AF192:AF211" si="223">Q192</f>
        <v>0</v>
      </c>
      <c r="AG192" s="28">
        <f t="shared" si="213"/>
        <v>0</v>
      </c>
    </row>
    <row r="193" spans="1:33" s="29" customFormat="1" ht="16.2" hidden="1" customHeight="1" thickBot="1" x14ac:dyDescent="0.35">
      <c r="A193" s="21" t="s">
        <v>79</v>
      </c>
      <c r="B193" s="22">
        <f t="shared" si="175"/>
        <v>16</v>
      </c>
      <c r="C193" s="23"/>
      <c r="D193" s="23"/>
      <c r="E193" s="23"/>
      <c r="F193" s="23"/>
      <c r="G193" s="24">
        <f t="shared" si="214"/>
        <v>0</v>
      </c>
      <c r="H193" s="25">
        <f t="shared" si="215"/>
        <v>0</v>
      </c>
      <c r="I193" s="26">
        <f t="shared" si="216"/>
        <v>0</v>
      </c>
      <c r="J193" s="27"/>
      <c r="K193" s="27">
        <f t="shared" si="198"/>
        <v>0</v>
      </c>
      <c r="L193" s="27"/>
      <c r="M193" s="27">
        <f t="shared" si="199"/>
        <v>0</v>
      </c>
      <c r="N193" s="27"/>
      <c r="O193" s="27">
        <f t="shared" si="200"/>
        <v>0</v>
      </c>
      <c r="P193" s="27"/>
      <c r="Q193" s="27">
        <f t="shared" si="201"/>
        <v>0</v>
      </c>
      <c r="R193" s="27"/>
      <c r="S193" s="27">
        <f t="shared" si="202"/>
        <v>0</v>
      </c>
      <c r="T193" s="27"/>
      <c r="U193" s="27">
        <f t="shared" si="203"/>
        <v>0</v>
      </c>
      <c r="V193" s="27"/>
      <c r="W193" s="27">
        <f t="shared" si="204"/>
        <v>0</v>
      </c>
      <c r="X193" s="27"/>
      <c r="Y193" s="27">
        <f t="shared" si="205"/>
        <v>0</v>
      </c>
      <c r="Z193" s="28">
        <f t="shared" si="217"/>
        <v>0</v>
      </c>
      <c r="AA193" s="28">
        <f t="shared" si="218"/>
        <v>0</v>
      </c>
      <c r="AB193" s="28">
        <f t="shared" si="219"/>
        <v>0</v>
      </c>
      <c r="AC193" s="28">
        <f t="shared" si="220"/>
        <v>0</v>
      </c>
      <c r="AD193" s="28">
        <f t="shared" si="221"/>
        <v>0</v>
      </c>
      <c r="AE193" s="28">
        <f t="shared" si="222"/>
        <v>0</v>
      </c>
      <c r="AF193" s="28">
        <f t="shared" si="223"/>
        <v>0</v>
      </c>
      <c r="AG193" s="28">
        <f t="shared" si="213"/>
        <v>0</v>
      </c>
    </row>
    <row r="194" spans="1:33" s="29" customFormat="1" ht="16.2" hidden="1" customHeight="1" thickBot="1" x14ac:dyDescent="0.35">
      <c r="A194" s="21" t="s">
        <v>79</v>
      </c>
      <c r="B194" s="22">
        <f t="shared" si="175"/>
        <v>16</v>
      </c>
      <c r="C194" s="23"/>
      <c r="D194" s="23"/>
      <c r="E194" s="23"/>
      <c r="F194" s="23"/>
      <c r="G194" s="24">
        <f t="shared" si="214"/>
        <v>0</v>
      </c>
      <c r="H194" s="25">
        <f t="shared" si="215"/>
        <v>0</v>
      </c>
      <c r="I194" s="26">
        <f t="shared" si="216"/>
        <v>0</v>
      </c>
      <c r="J194" s="27"/>
      <c r="K194" s="27">
        <f t="shared" si="198"/>
        <v>0</v>
      </c>
      <c r="L194" s="27"/>
      <c r="M194" s="27">
        <f t="shared" si="199"/>
        <v>0</v>
      </c>
      <c r="N194" s="27"/>
      <c r="O194" s="27">
        <f t="shared" si="200"/>
        <v>0</v>
      </c>
      <c r="P194" s="27"/>
      <c r="Q194" s="27">
        <f t="shared" si="201"/>
        <v>0</v>
      </c>
      <c r="R194" s="27"/>
      <c r="S194" s="27">
        <f t="shared" si="202"/>
        <v>0</v>
      </c>
      <c r="T194" s="27"/>
      <c r="U194" s="27">
        <f t="shared" si="203"/>
        <v>0</v>
      </c>
      <c r="V194" s="27"/>
      <c r="W194" s="27">
        <f t="shared" si="204"/>
        <v>0</v>
      </c>
      <c r="X194" s="27"/>
      <c r="Y194" s="27">
        <f t="shared" si="205"/>
        <v>0</v>
      </c>
      <c r="Z194" s="28">
        <f t="shared" si="217"/>
        <v>0</v>
      </c>
      <c r="AA194" s="28">
        <f t="shared" si="218"/>
        <v>0</v>
      </c>
      <c r="AB194" s="28">
        <f t="shared" si="219"/>
        <v>0</v>
      </c>
      <c r="AC194" s="28">
        <f t="shared" si="220"/>
        <v>0</v>
      </c>
      <c r="AD194" s="28">
        <f t="shared" si="221"/>
        <v>0</v>
      </c>
      <c r="AE194" s="28">
        <f t="shared" si="222"/>
        <v>0</v>
      </c>
      <c r="AF194" s="28">
        <f t="shared" si="223"/>
        <v>0</v>
      </c>
      <c r="AG194" s="28">
        <f t="shared" si="213"/>
        <v>0</v>
      </c>
    </row>
    <row r="195" spans="1:33" s="29" customFormat="1" ht="16.2" hidden="1" customHeight="1" thickBot="1" x14ac:dyDescent="0.35">
      <c r="A195" s="21" t="s">
        <v>79</v>
      </c>
      <c r="B195" s="22">
        <f t="shared" si="175"/>
        <v>16</v>
      </c>
      <c r="C195" s="23"/>
      <c r="D195" s="23"/>
      <c r="E195" s="23"/>
      <c r="F195" s="23"/>
      <c r="G195" s="24">
        <f t="shared" si="214"/>
        <v>0</v>
      </c>
      <c r="H195" s="25">
        <f t="shared" si="215"/>
        <v>0</v>
      </c>
      <c r="I195" s="26">
        <f t="shared" si="216"/>
        <v>0</v>
      </c>
      <c r="J195" s="27"/>
      <c r="K195" s="27">
        <f t="shared" si="198"/>
        <v>0</v>
      </c>
      <c r="L195" s="27"/>
      <c r="M195" s="27">
        <f t="shared" si="199"/>
        <v>0</v>
      </c>
      <c r="N195" s="27"/>
      <c r="O195" s="27">
        <f t="shared" si="200"/>
        <v>0</v>
      </c>
      <c r="P195" s="27"/>
      <c r="Q195" s="27">
        <f t="shared" si="201"/>
        <v>0</v>
      </c>
      <c r="R195" s="27"/>
      <c r="S195" s="27">
        <f t="shared" si="202"/>
        <v>0</v>
      </c>
      <c r="T195" s="27"/>
      <c r="U195" s="27">
        <f t="shared" si="203"/>
        <v>0</v>
      </c>
      <c r="V195" s="27"/>
      <c r="W195" s="27">
        <f t="shared" si="204"/>
        <v>0</v>
      </c>
      <c r="X195" s="27"/>
      <c r="Y195" s="27">
        <f t="shared" si="205"/>
        <v>0</v>
      </c>
      <c r="Z195" s="28">
        <f t="shared" si="217"/>
        <v>0</v>
      </c>
      <c r="AA195" s="28">
        <f t="shared" si="218"/>
        <v>0</v>
      </c>
      <c r="AB195" s="28">
        <f t="shared" si="219"/>
        <v>0</v>
      </c>
      <c r="AC195" s="28">
        <f t="shared" si="220"/>
        <v>0</v>
      </c>
      <c r="AD195" s="28">
        <f t="shared" si="221"/>
        <v>0</v>
      </c>
      <c r="AE195" s="28">
        <f t="shared" si="222"/>
        <v>0</v>
      </c>
      <c r="AF195" s="28">
        <f t="shared" si="223"/>
        <v>0</v>
      </c>
      <c r="AG195" s="28">
        <f t="shared" si="213"/>
        <v>0</v>
      </c>
    </row>
    <row r="196" spans="1:33" s="29" customFormat="1" ht="16.2" hidden="1" customHeight="1" thickBot="1" x14ac:dyDescent="0.35">
      <c r="A196" s="21" t="s">
        <v>79</v>
      </c>
      <c r="B196" s="22">
        <f t="shared" si="175"/>
        <v>16</v>
      </c>
      <c r="C196" s="23"/>
      <c r="D196" s="23"/>
      <c r="E196" s="23"/>
      <c r="F196" s="23"/>
      <c r="G196" s="24">
        <f t="shared" si="214"/>
        <v>0</v>
      </c>
      <c r="H196" s="25">
        <f t="shared" si="215"/>
        <v>0</v>
      </c>
      <c r="I196" s="26">
        <f t="shared" si="216"/>
        <v>0</v>
      </c>
      <c r="J196" s="27"/>
      <c r="K196" s="27">
        <f t="shared" si="198"/>
        <v>0</v>
      </c>
      <c r="L196" s="27"/>
      <c r="M196" s="27">
        <f t="shared" si="199"/>
        <v>0</v>
      </c>
      <c r="N196" s="27"/>
      <c r="O196" s="27">
        <f t="shared" si="200"/>
        <v>0</v>
      </c>
      <c r="P196" s="27"/>
      <c r="Q196" s="27">
        <f t="shared" si="201"/>
        <v>0</v>
      </c>
      <c r="R196" s="27"/>
      <c r="S196" s="27">
        <f t="shared" si="202"/>
        <v>0</v>
      </c>
      <c r="T196" s="27"/>
      <c r="U196" s="27">
        <f t="shared" si="203"/>
        <v>0</v>
      </c>
      <c r="V196" s="27"/>
      <c r="W196" s="27">
        <f t="shared" si="204"/>
        <v>0</v>
      </c>
      <c r="X196" s="27"/>
      <c r="Y196" s="27">
        <f t="shared" si="205"/>
        <v>0</v>
      </c>
      <c r="Z196" s="28">
        <f t="shared" si="217"/>
        <v>0</v>
      </c>
      <c r="AA196" s="28">
        <f t="shared" si="218"/>
        <v>0</v>
      </c>
      <c r="AB196" s="28">
        <f t="shared" si="219"/>
        <v>0</v>
      </c>
      <c r="AC196" s="28">
        <f t="shared" si="220"/>
        <v>0</v>
      </c>
      <c r="AD196" s="28">
        <f t="shared" si="221"/>
        <v>0</v>
      </c>
      <c r="AE196" s="28">
        <f t="shared" si="222"/>
        <v>0</v>
      </c>
      <c r="AF196" s="28">
        <f t="shared" si="223"/>
        <v>0</v>
      </c>
      <c r="AG196" s="28">
        <f t="shared" si="213"/>
        <v>0</v>
      </c>
    </row>
    <row r="197" spans="1:33" s="29" customFormat="1" ht="16.2" hidden="1" customHeight="1" thickBot="1" x14ac:dyDescent="0.35">
      <c r="A197" s="21" t="s">
        <v>79</v>
      </c>
      <c r="B197" s="22">
        <f t="shared" si="175"/>
        <v>16</v>
      </c>
      <c r="C197" s="23"/>
      <c r="D197" s="23"/>
      <c r="E197" s="23"/>
      <c r="F197" s="23"/>
      <c r="G197" s="24">
        <f t="shared" si="214"/>
        <v>0</v>
      </c>
      <c r="H197" s="25">
        <f t="shared" si="215"/>
        <v>0</v>
      </c>
      <c r="I197" s="26">
        <f t="shared" si="216"/>
        <v>0</v>
      </c>
      <c r="J197" s="27"/>
      <c r="K197" s="27">
        <f t="shared" si="198"/>
        <v>0</v>
      </c>
      <c r="L197" s="27"/>
      <c r="M197" s="27">
        <f t="shared" si="199"/>
        <v>0</v>
      </c>
      <c r="N197" s="27"/>
      <c r="O197" s="27">
        <f t="shared" si="200"/>
        <v>0</v>
      </c>
      <c r="P197" s="27"/>
      <c r="Q197" s="27">
        <f t="shared" si="201"/>
        <v>0</v>
      </c>
      <c r="R197" s="27"/>
      <c r="S197" s="27">
        <f t="shared" si="202"/>
        <v>0</v>
      </c>
      <c r="T197" s="27"/>
      <c r="U197" s="27">
        <f t="shared" si="203"/>
        <v>0</v>
      </c>
      <c r="V197" s="27"/>
      <c r="W197" s="27">
        <f t="shared" si="204"/>
        <v>0</v>
      </c>
      <c r="X197" s="27"/>
      <c r="Y197" s="27">
        <f t="shared" si="205"/>
        <v>0</v>
      </c>
      <c r="Z197" s="28">
        <f t="shared" si="217"/>
        <v>0</v>
      </c>
      <c r="AA197" s="28">
        <f t="shared" si="218"/>
        <v>0</v>
      </c>
      <c r="AB197" s="28">
        <f t="shared" si="219"/>
        <v>0</v>
      </c>
      <c r="AC197" s="28">
        <f t="shared" si="220"/>
        <v>0</v>
      </c>
      <c r="AD197" s="28">
        <f t="shared" si="221"/>
        <v>0</v>
      </c>
      <c r="AE197" s="28">
        <f t="shared" si="222"/>
        <v>0</v>
      </c>
      <c r="AF197" s="28">
        <f t="shared" si="223"/>
        <v>0</v>
      </c>
      <c r="AG197" s="28">
        <f t="shared" si="213"/>
        <v>0</v>
      </c>
    </row>
    <row r="198" spans="1:33" s="29" customFormat="1" ht="16.2" hidden="1" customHeight="1" thickBot="1" x14ac:dyDescent="0.35">
      <c r="A198" s="21" t="s">
        <v>79</v>
      </c>
      <c r="B198" s="22">
        <f t="shared" si="175"/>
        <v>16</v>
      </c>
      <c r="C198" s="23"/>
      <c r="D198" s="23"/>
      <c r="E198" s="23"/>
      <c r="F198" s="23"/>
      <c r="G198" s="24">
        <f t="shared" si="214"/>
        <v>0</v>
      </c>
      <c r="H198" s="25">
        <f t="shared" si="215"/>
        <v>0</v>
      </c>
      <c r="I198" s="26">
        <f t="shared" si="216"/>
        <v>0</v>
      </c>
      <c r="J198" s="27"/>
      <c r="K198" s="27">
        <f t="shared" si="198"/>
        <v>0</v>
      </c>
      <c r="L198" s="27"/>
      <c r="M198" s="27">
        <f t="shared" si="199"/>
        <v>0</v>
      </c>
      <c r="N198" s="27"/>
      <c r="O198" s="27">
        <f t="shared" si="200"/>
        <v>0</v>
      </c>
      <c r="P198" s="27"/>
      <c r="Q198" s="27">
        <f t="shared" si="201"/>
        <v>0</v>
      </c>
      <c r="R198" s="27"/>
      <c r="S198" s="27">
        <f t="shared" si="202"/>
        <v>0</v>
      </c>
      <c r="T198" s="27"/>
      <c r="U198" s="27">
        <f t="shared" si="203"/>
        <v>0</v>
      </c>
      <c r="V198" s="27"/>
      <c r="W198" s="27">
        <f t="shared" si="204"/>
        <v>0</v>
      </c>
      <c r="X198" s="27"/>
      <c r="Y198" s="27">
        <f t="shared" si="205"/>
        <v>0</v>
      </c>
      <c r="Z198" s="28">
        <f t="shared" si="217"/>
        <v>0</v>
      </c>
      <c r="AA198" s="28">
        <f t="shared" si="218"/>
        <v>0</v>
      </c>
      <c r="AB198" s="28">
        <f t="shared" si="219"/>
        <v>0</v>
      </c>
      <c r="AC198" s="28">
        <f t="shared" si="220"/>
        <v>0</v>
      </c>
      <c r="AD198" s="28">
        <f t="shared" si="221"/>
        <v>0</v>
      </c>
      <c r="AE198" s="28">
        <f t="shared" si="222"/>
        <v>0</v>
      </c>
      <c r="AF198" s="28">
        <f t="shared" si="223"/>
        <v>0</v>
      </c>
      <c r="AG198" s="28">
        <f t="shared" si="213"/>
        <v>0</v>
      </c>
    </row>
    <row r="199" spans="1:33" s="29" customFormat="1" ht="16.2" hidden="1" customHeight="1" thickBot="1" x14ac:dyDescent="0.35">
      <c r="A199" s="21" t="s">
        <v>79</v>
      </c>
      <c r="B199" s="22">
        <f t="shared" si="175"/>
        <v>16</v>
      </c>
      <c r="C199" s="23"/>
      <c r="D199" s="23"/>
      <c r="E199" s="23"/>
      <c r="F199" s="23"/>
      <c r="G199" s="24">
        <f t="shared" si="214"/>
        <v>0</v>
      </c>
      <c r="H199" s="25">
        <f t="shared" si="215"/>
        <v>0</v>
      </c>
      <c r="I199" s="26">
        <f t="shared" si="216"/>
        <v>0</v>
      </c>
      <c r="J199" s="27"/>
      <c r="K199" s="27">
        <f t="shared" si="198"/>
        <v>0</v>
      </c>
      <c r="L199" s="27"/>
      <c r="M199" s="27">
        <f t="shared" si="199"/>
        <v>0</v>
      </c>
      <c r="N199" s="27"/>
      <c r="O199" s="27">
        <f t="shared" si="200"/>
        <v>0</v>
      </c>
      <c r="P199" s="27"/>
      <c r="Q199" s="27">
        <f t="shared" si="201"/>
        <v>0</v>
      </c>
      <c r="R199" s="27"/>
      <c r="S199" s="27">
        <f t="shared" si="202"/>
        <v>0</v>
      </c>
      <c r="T199" s="27"/>
      <c r="U199" s="27">
        <f t="shared" si="203"/>
        <v>0</v>
      </c>
      <c r="V199" s="27"/>
      <c r="W199" s="27">
        <f t="shared" si="204"/>
        <v>0</v>
      </c>
      <c r="X199" s="27"/>
      <c r="Y199" s="27">
        <f t="shared" si="205"/>
        <v>0</v>
      </c>
      <c r="Z199" s="28">
        <f t="shared" si="217"/>
        <v>0</v>
      </c>
      <c r="AA199" s="28">
        <f t="shared" si="218"/>
        <v>0</v>
      </c>
      <c r="AB199" s="28">
        <f t="shared" si="219"/>
        <v>0</v>
      </c>
      <c r="AC199" s="28">
        <f t="shared" si="220"/>
        <v>0</v>
      </c>
      <c r="AD199" s="28">
        <f t="shared" si="221"/>
        <v>0</v>
      </c>
      <c r="AE199" s="28">
        <f t="shared" si="222"/>
        <v>0</v>
      </c>
      <c r="AF199" s="28">
        <f t="shared" si="223"/>
        <v>0</v>
      </c>
      <c r="AG199" s="28">
        <f t="shared" si="213"/>
        <v>0</v>
      </c>
    </row>
    <row r="200" spans="1:33" s="29" customFormat="1" ht="16.2" hidden="1" customHeight="1" thickBot="1" x14ac:dyDescent="0.35">
      <c r="A200" s="21" t="s">
        <v>79</v>
      </c>
      <c r="B200" s="22">
        <f t="shared" si="175"/>
        <v>16</v>
      </c>
      <c r="C200" s="23"/>
      <c r="D200" s="23"/>
      <c r="E200" s="23"/>
      <c r="F200" s="23"/>
      <c r="G200" s="24">
        <f t="shared" si="214"/>
        <v>0</v>
      </c>
      <c r="H200" s="25">
        <f t="shared" si="215"/>
        <v>0</v>
      </c>
      <c r="I200" s="26">
        <f t="shared" si="216"/>
        <v>0</v>
      </c>
      <c r="J200" s="27"/>
      <c r="K200" s="27">
        <f t="shared" si="198"/>
        <v>0</v>
      </c>
      <c r="L200" s="27"/>
      <c r="M200" s="27">
        <f t="shared" si="199"/>
        <v>0</v>
      </c>
      <c r="N200" s="27"/>
      <c r="O200" s="27">
        <f t="shared" si="200"/>
        <v>0</v>
      </c>
      <c r="P200" s="27"/>
      <c r="Q200" s="27">
        <f t="shared" si="201"/>
        <v>0</v>
      </c>
      <c r="R200" s="27"/>
      <c r="S200" s="27">
        <f t="shared" si="202"/>
        <v>0</v>
      </c>
      <c r="T200" s="27"/>
      <c r="U200" s="27">
        <f t="shared" si="203"/>
        <v>0</v>
      </c>
      <c r="V200" s="27"/>
      <c r="W200" s="27">
        <f t="shared" si="204"/>
        <v>0</v>
      </c>
      <c r="X200" s="27"/>
      <c r="Y200" s="27">
        <f t="shared" si="205"/>
        <v>0</v>
      </c>
      <c r="Z200" s="28">
        <f t="shared" si="217"/>
        <v>0</v>
      </c>
      <c r="AA200" s="28">
        <f t="shared" si="218"/>
        <v>0</v>
      </c>
      <c r="AB200" s="28">
        <f t="shared" si="219"/>
        <v>0</v>
      </c>
      <c r="AC200" s="28">
        <f t="shared" si="220"/>
        <v>0</v>
      </c>
      <c r="AD200" s="28">
        <f t="shared" si="221"/>
        <v>0</v>
      </c>
      <c r="AE200" s="28">
        <f t="shared" si="222"/>
        <v>0</v>
      </c>
      <c r="AF200" s="28">
        <f t="shared" si="223"/>
        <v>0</v>
      </c>
      <c r="AG200" s="28">
        <f t="shared" si="213"/>
        <v>0</v>
      </c>
    </row>
    <row r="201" spans="1:33" s="29" customFormat="1" ht="16.2" hidden="1" customHeight="1" thickBot="1" x14ac:dyDescent="0.35">
      <c r="A201" s="21" t="s">
        <v>79</v>
      </c>
      <c r="B201" s="22">
        <f t="shared" si="175"/>
        <v>16</v>
      </c>
      <c r="C201" s="23"/>
      <c r="D201" s="57"/>
      <c r="E201" s="23"/>
      <c r="F201" s="23"/>
      <c r="G201" s="24">
        <f t="shared" si="214"/>
        <v>0</v>
      </c>
      <c r="H201" s="25">
        <f t="shared" si="215"/>
        <v>0</v>
      </c>
      <c r="I201" s="26">
        <f t="shared" si="216"/>
        <v>0</v>
      </c>
      <c r="J201" s="27"/>
      <c r="K201" s="27">
        <f t="shared" si="198"/>
        <v>0</v>
      </c>
      <c r="L201" s="27"/>
      <c r="M201" s="27">
        <f t="shared" si="199"/>
        <v>0</v>
      </c>
      <c r="N201" s="27"/>
      <c r="O201" s="27">
        <f t="shared" si="200"/>
        <v>0</v>
      </c>
      <c r="P201" s="27"/>
      <c r="Q201" s="27">
        <f t="shared" si="201"/>
        <v>0</v>
      </c>
      <c r="R201" s="27"/>
      <c r="S201" s="27">
        <f t="shared" si="202"/>
        <v>0</v>
      </c>
      <c r="T201" s="27"/>
      <c r="U201" s="27">
        <f t="shared" si="203"/>
        <v>0</v>
      </c>
      <c r="V201" s="27"/>
      <c r="W201" s="27">
        <f t="shared" si="204"/>
        <v>0</v>
      </c>
      <c r="X201" s="27"/>
      <c r="Y201" s="27">
        <f t="shared" si="205"/>
        <v>0</v>
      </c>
      <c r="Z201" s="28">
        <f t="shared" si="217"/>
        <v>0</v>
      </c>
      <c r="AA201" s="28">
        <f t="shared" si="218"/>
        <v>0</v>
      </c>
      <c r="AB201" s="28">
        <f t="shared" si="219"/>
        <v>0</v>
      </c>
      <c r="AC201" s="28">
        <f t="shared" si="220"/>
        <v>0</v>
      </c>
      <c r="AD201" s="28">
        <f t="shared" si="221"/>
        <v>0</v>
      </c>
      <c r="AE201" s="28">
        <f t="shared" si="222"/>
        <v>0</v>
      </c>
      <c r="AF201" s="28">
        <f t="shared" si="223"/>
        <v>0</v>
      </c>
      <c r="AG201" s="28">
        <f t="shared" si="213"/>
        <v>0</v>
      </c>
    </row>
    <row r="202" spans="1:33" s="29" customFormat="1" ht="16.2" hidden="1" customHeight="1" thickBot="1" x14ac:dyDescent="0.35">
      <c r="A202" s="21" t="s">
        <v>79</v>
      </c>
      <c r="B202" s="22">
        <f t="shared" si="175"/>
        <v>16</v>
      </c>
      <c r="C202" s="23"/>
      <c r="D202" s="23"/>
      <c r="E202" s="23"/>
      <c r="F202" s="23"/>
      <c r="G202" s="24">
        <f t="shared" si="214"/>
        <v>0</v>
      </c>
      <c r="H202" s="25">
        <f t="shared" si="215"/>
        <v>0</v>
      </c>
      <c r="I202" s="26">
        <f t="shared" si="216"/>
        <v>0</v>
      </c>
      <c r="J202" s="27"/>
      <c r="K202" s="27">
        <f t="shared" si="198"/>
        <v>0</v>
      </c>
      <c r="L202" s="27"/>
      <c r="M202" s="27">
        <f t="shared" si="199"/>
        <v>0</v>
      </c>
      <c r="N202" s="27"/>
      <c r="O202" s="27">
        <f t="shared" si="200"/>
        <v>0</v>
      </c>
      <c r="P202" s="27"/>
      <c r="Q202" s="27">
        <f t="shared" si="201"/>
        <v>0</v>
      </c>
      <c r="R202" s="27"/>
      <c r="S202" s="27">
        <f t="shared" si="202"/>
        <v>0</v>
      </c>
      <c r="T202" s="27"/>
      <c r="U202" s="27">
        <f t="shared" si="203"/>
        <v>0</v>
      </c>
      <c r="V202" s="27"/>
      <c r="W202" s="27">
        <f t="shared" si="204"/>
        <v>0</v>
      </c>
      <c r="X202" s="27"/>
      <c r="Y202" s="27">
        <f t="shared" si="205"/>
        <v>0</v>
      </c>
      <c r="Z202" s="28">
        <f t="shared" si="217"/>
        <v>0</v>
      </c>
      <c r="AA202" s="28">
        <f t="shared" si="218"/>
        <v>0</v>
      </c>
      <c r="AB202" s="28">
        <f t="shared" si="219"/>
        <v>0</v>
      </c>
      <c r="AC202" s="28">
        <f t="shared" si="220"/>
        <v>0</v>
      </c>
      <c r="AD202" s="28">
        <f t="shared" si="221"/>
        <v>0</v>
      </c>
      <c r="AE202" s="28">
        <f t="shared" si="222"/>
        <v>0</v>
      </c>
      <c r="AF202" s="28">
        <f t="shared" si="223"/>
        <v>0</v>
      </c>
      <c r="AG202" s="28">
        <f t="shared" si="213"/>
        <v>0</v>
      </c>
    </row>
    <row r="203" spans="1:33" s="29" customFormat="1" ht="16.2" hidden="1" customHeight="1" thickBot="1" x14ac:dyDescent="0.35">
      <c r="A203" s="21" t="s">
        <v>79</v>
      </c>
      <c r="B203" s="22">
        <f t="shared" si="175"/>
        <v>16</v>
      </c>
      <c r="C203" s="23"/>
      <c r="D203" s="23"/>
      <c r="E203" s="23"/>
      <c r="F203" s="23"/>
      <c r="G203" s="24">
        <f t="shared" si="214"/>
        <v>0</v>
      </c>
      <c r="H203" s="25">
        <f t="shared" si="215"/>
        <v>0</v>
      </c>
      <c r="I203" s="26">
        <f t="shared" si="216"/>
        <v>0</v>
      </c>
      <c r="J203" s="27"/>
      <c r="K203" s="27">
        <f t="shared" si="198"/>
        <v>0</v>
      </c>
      <c r="L203" s="27"/>
      <c r="M203" s="27">
        <f t="shared" si="199"/>
        <v>0</v>
      </c>
      <c r="N203" s="27"/>
      <c r="O203" s="27">
        <f t="shared" si="200"/>
        <v>0</v>
      </c>
      <c r="P203" s="27"/>
      <c r="Q203" s="27">
        <f t="shared" si="201"/>
        <v>0</v>
      </c>
      <c r="R203" s="27"/>
      <c r="S203" s="27">
        <f t="shared" si="202"/>
        <v>0</v>
      </c>
      <c r="T203" s="27"/>
      <c r="U203" s="27">
        <f t="shared" si="203"/>
        <v>0</v>
      </c>
      <c r="V203" s="27"/>
      <c r="W203" s="27">
        <f t="shared" si="204"/>
        <v>0</v>
      </c>
      <c r="X203" s="27"/>
      <c r="Y203" s="27">
        <f t="shared" si="205"/>
        <v>0</v>
      </c>
      <c r="Z203" s="28">
        <f t="shared" si="217"/>
        <v>0</v>
      </c>
      <c r="AA203" s="28">
        <f t="shared" si="218"/>
        <v>0</v>
      </c>
      <c r="AB203" s="28">
        <f t="shared" si="219"/>
        <v>0</v>
      </c>
      <c r="AC203" s="28">
        <f t="shared" si="220"/>
        <v>0</v>
      </c>
      <c r="AD203" s="28">
        <f t="shared" si="221"/>
        <v>0</v>
      </c>
      <c r="AE203" s="28">
        <f t="shared" si="222"/>
        <v>0</v>
      </c>
      <c r="AF203" s="28">
        <f t="shared" si="223"/>
        <v>0</v>
      </c>
      <c r="AG203" s="28">
        <f t="shared" si="213"/>
        <v>0</v>
      </c>
    </row>
    <row r="204" spans="1:33" s="29" customFormat="1" ht="16.2" hidden="1" customHeight="1" thickBot="1" x14ac:dyDescent="0.35">
      <c r="A204" s="21" t="s">
        <v>79</v>
      </c>
      <c r="B204" s="22">
        <f t="shared" si="175"/>
        <v>16</v>
      </c>
      <c r="C204" s="23"/>
      <c r="D204" s="23"/>
      <c r="E204" s="23"/>
      <c r="F204" s="23"/>
      <c r="G204" s="24">
        <f t="shared" si="214"/>
        <v>0</v>
      </c>
      <c r="H204" s="25">
        <f t="shared" si="215"/>
        <v>0</v>
      </c>
      <c r="I204" s="26">
        <f t="shared" si="216"/>
        <v>0</v>
      </c>
      <c r="J204" s="27"/>
      <c r="K204" s="27">
        <f t="shared" si="198"/>
        <v>0</v>
      </c>
      <c r="L204" s="27"/>
      <c r="M204" s="27">
        <f t="shared" si="199"/>
        <v>0</v>
      </c>
      <c r="N204" s="27"/>
      <c r="O204" s="27">
        <f t="shared" si="200"/>
        <v>0</v>
      </c>
      <c r="P204" s="27"/>
      <c r="Q204" s="27">
        <f t="shared" si="201"/>
        <v>0</v>
      </c>
      <c r="R204" s="27"/>
      <c r="S204" s="27">
        <f t="shared" si="202"/>
        <v>0</v>
      </c>
      <c r="T204" s="27"/>
      <c r="U204" s="27">
        <f t="shared" si="203"/>
        <v>0</v>
      </c>
      <c r="V204" s="27"/>
      <c r="W204" s="27">
        <f t="shared" si="204"/>
        <v>0</v>
      </c>
      <c r="X204" s="27"/>
      <c r="Y204" s="27">
        <f t="shared" si="205"/>
        <v>0</v>
      </c>
      <c r="Z204" s="28">
        <f t="shared" si="217"/>
        <v>0</v>
      </c>
      <c r="AA204" s="28">
        <f t="shared" si="218"/>
        <v>0</v>
      </c>
      <c r="AB204" s="28">
        <f t="shared" si="219"/>
        <v>0</v>
      </c>
      <c r="AC204" s="28">
        <f t="shared" si="220"/>
        <v>0</v>
      </c>
      <c r="AD204" s="28">
        <f t="shared" si="221"/>
        <v>0</v>
      </c>
      <c r="AE204" s="28">
        <f t="shared" si="222"/>
        <v>0</v>
      </c>
      <c r="AF204" s="28">
        <f t="shared" si="223"/>
        <v>0</v>
      </c>
      <c r="AG204" s="28">
        <f t="shared" si="213"/>
        <v>0</v>
      </c>
    </row>
    <row r="205" spans="1:33" s="29" customFormat="1" ht="16.2" hidden="1" customHeight="1" thickBot="1" x14ac:dyDescent="0.35">
      <c r="A205" s="21" t="s">
        <v>79</v>
      </c>
      <c r="B205" s="22">
        <f t="shared" si="175"/>
        <v>16</v>
      </c>
      <c r="C205" s="23"/>
      <c r="D205" s="23"/>
      <c r="E205" s="23"/>
      <c r="F205" s="23"/>
      <c r="G205" s="24">
        <f t="shared" si="214"/>
        <v>0</v>
      </c>
      <c r="H205" s="25">
        <f t="shared" si="215"/>
        <v>0</v>
      </c>
      <c r="I205" s="26">
        <f t="shared" si="216"/>
        <v>0</v>
      </c>
      <c r="J205" s="27"/>
      <c r="K205" s="27">
        <f t="shared" si="198"/>
        <v>0</v>
      </c>
      <c r="L205" s="27"/>
      <c r="M205" s="27">
        <f t="shared" si="199"/>
        <v>0</v>
      </c>
      <c r="N205" s="27"/>
      <c r="O205" s="27">
        <f t="shared" si="200"/>
        <v>0</v>
      </c>
      <c r="P205" s="27"/>
      <c r="Q205" s="27">
        <f t="shared" si="201"/>
        <v>0</v>
      </c>
      <c r="R205" s="27"/>
      <c r="S205" s="27">
        <f t="shared" si="202"/>
        <v>0</v>
      </c>
      <c r="T205" s="27"/>
      <c r="U205" s="27">
        <f t="shared" si="203"/>
        <v>0</v>
      </c>
      <c r="V205" s="27"/>
      <c r="W205" s="27">
        <f t="shared" si="204"/>
        <v>0</v>
      </c>
      <c r="X205" s="27"/>
      <c r="Y205" s="27">
        <f t="shared" si="205"/>
        <v>0</v>
      </c>
      <c r="Z205" s="28">
        <f t="shared" si="217"/>
        <v>0</v>
      </c>
      <c r="AA205" s="28">
        <f t="shared" si="218"/>
        <v>0</v>
      </c>
      <c r="AB205" s="28">
        <f t="shared" si="219"/>
        <v>0</v>
      </c>
      <c r="AC205" s="28">
        <f t="shared" si="220"/>
        <v>0</v>
      </c>
      <c r="AD205" s="28">
        <f t="shared" si="221"/>
        <v>0</v>
      </c>
      <c r="AE205" s="28">
        <f t="shared" si="222"/>
        <v>0</v>
      </c>
      <c r="AF205" s="28">
        <f t="shared" si="223"/>
        <v>0</v>
      </c>
      <c r="AG205" s="28">
        <f t="shared" si="213"/>
        <v>0</v>
      </c>
    </row>
    <row r="206" spans="1:33" s="29" customFormat="1" ht="16.2" hidden="1" customHeight="1" thickBot="1" x14ac:dyDescent="0.35">
      <c r="A206" s="21" t="s">
        <v>79</v>
      </c>
      <c r="B206" s="22">
        <f t="shared" si="175"/>
        <v>16</v>
      </c>
      <c r="C206" s="23"/>
      <c r="D206" s="23"/>
      <c r="E206" s="23"/>
      <c r="F206" s="23"/>
      <c r="G206" s="24">
        <f t="shared" si="214"/>
        <v>0</v>
      </c>
      <c r="H206" s="25">
        <f t="shared" si="215"/>
        <v>0</v>
      </c>
      <c r="I206" s="26">
        <f t="shared" si="216"/>
        <v>0</v>
      </c>
      <c r="J206" s="27"/>
      <c r="K206" s="27">
        <f t="shared" si="198"/>
        <v>0</v>
      </c>
      <c r="L206" s="27"/>
      <c r="M206" s="27">
        <f t="shared" si="199"/>
        <v>0</v>
      </c>
      <c r="N206" s="27"/>
      <c r="O206" s="27">
        <f t="shared" si="200"/>
        <v>0</v>
      </c>
      <c r="P206" s="27"/>
      <c r="Q206" s="27">
        <f t="shared" si="201"/>
        <v>0</v>
      </c>
      <c r="R206" s="27"/>
      <c r="S206" s="27">
        <f t="shared" si="202"/>
        <v>0</v>
      </c>
      <c r="T206" s="27"/>
      <c r="U206" s="27">
        <f t="shared" si="203"/>
        <v>0</v>
      </c>
      <c r="V206" s="27"/>
      <c r="W206" s="27">
        <f t="shared" si="204"/>
        <v>0</v>
      </c>
      <c r="X206" s="27"/>
      <c r="Y206" s="27">
        <f t="shared" si="205"/>
        <v>0</v>
      </c>
      <c r="Z206" s="28">
        <f t="shared" si="217"/>
        <v>0</v>
      </c>
      <c r="AA206" s="28">
        <f t="shared" si="218"/>
        <v>0</v>
      </c>
      <c r="AB206" s="28">
        <f t="shared" si="219"/>
        <v>0</v>
      </c>
      <c r="AC206" s="28">
        <f t="shared" si="220"/>
        <v>0</v>
      </c>
      <c r="AD206" s="28">
        <f t="shared" si="221"/>
        <v>0</v>
      </c>
      <c r="AE206" s="28">
        <f t="shared" si="222"/>
        <v>0</v>
      </c>
      <c r="AF206" s="28">
        <f t="shared" si="223"/>
        <v>0</v>
      </c>
      <c r="AG206" s="28">
        <f t="shared" si="213"/>
        <v>0</v>
      </c>
    </row>
    <row r="207" spans="1:33" s="29" customFormat="1" ht="16.2" hidden="1" customHeight="1" thickBot="1" x14ac:dyDescent="0.35">
      <c r="A207" s="21" t="s">
        <v>79</v>
      </c>
      <c r="B207" s="22">
        <f t="shared" si="175"/>
        <v>16</v>
      </c>
      <c r="C207" s="23"/>
      <c r="D207" s="23"/>
      <c r="E207" s="23"/>
      <c r="F207" s="23"/>
      <c r="G207" s="24">
        <f t="shared" si="214"/>
        <v>0</v>
      </c>
      <c r="H207" s="25">
        <f t="shared" si="215"/>
        <v>0</v>
      </c>
      <c r="I207" s="26">
        <f t="shared" si="216"/>
        <v>0</v>
      </c>
      <c r="J207" s="27"/>
      <c r="K207" s="27">
        <f t="shared" si="198"/>
        <v>0</v>
      </c>
      <c r="L207" s="27"/>
      <c r="M207" s="27">
        <f t="shared" si="199"/>
        <v>0</v>
      </c>
      <c r="N207" s="27"/>
      <c r="O207" s="27">
        <f t="shared" si="200"/>
        <v>0</v>
      </c>
      <c r="P207" s="27"/>
      <c r="Q207" s="27">
        <f t="shared" si="201"/>
        <v>0</v>
      </c>
      <c r="R207" s="27"/>
      <c r="S207" s="27">
        <f t="shared" si="202"/>
        <v>0</v>
      </c>
      <c r="T207" s="27"/>
      <c r="U207" s="27">
        <f t="shared" si="203"/>
        <v>0</v>
      </c>
      <c r="V207" s="27"/>
      <c r="W207" s="27">
        <f t="shared" si="204"/>
        <v>0</v>
      </c>
      <c r="X207" s="27"/>
      <c r="Y207" s="27">
        <f t="shared" si="205"/>
        <v>0</v>
      </c>
      <c r="Z207" s="28">
        <f t="shared" si="217"/>
        <v>0</v>
      </c>
      <c r="AA207" s="28">
        <f t="shared" si="218"/>
        <v>0</v>
      </c>
      <c r="AB207" s="28">
        <f t="shared" si="219"/>
        <v>0</v>
      </c>
      <c r="AC207" s="28">
        <f t="shared" si="220"/>
        <v>0</v>
      </c>
      <c r="AD207" s="28">
        <f t="shared" si="221"/>
        <v>0</v>
      </c>
      <c r="AE207" s="28">
        <f t="shared" si="222"/>
        <v>0</v>
      </c>
      <c r="AF207" s="28">
        <f t="shared" si="223"/>
        <v>0</v>
      </c>
      <c r="AG207" s="28">
        <f t="shared" si="213"/>
        <v>0</v>
      </c>
    </row>
    <row r="208" spans="1:33" s="29" customFormat="1" ht="16.2" hidden="1" customHeight="1" thickBot="1" x14ac:dyDescent="0.35">
      <c r="A208" s="21" t="s">
        <v>79</v>
      </c>
      <c r="B208" s="22">
        <f t="shared" si="175"/>
        <v>16</v>
      </c>
      <c r="C208" s="23"/>
      <c r="D208" s="23"/>
      <c r="E208" s="23"/>
      <c r="F208" s="23"/>
      <c r="G208" s="24">
        <f t="shared" si="214"/>
        <v>0</v>
      </c>
      <c r="H208" s="25">
        <f t="shared" si="215"/>
        <v>0</v>
      </c>
      <c r="I208" s="26">
        <f t="shared" si="216"/>
        <v>0</v>
      </c>
      <c r="J208" s="27"/>
      <c r="K208" s="27">
        <f t="shared" si="198"/>
        <v>0</v>
      </c>
      <c r="L208" s="27"/>
      <c r="M208" s="27">
        <f t="shared" si="199"/>
        <v>0</v>
      </c>
      <c r="N208" s="27"/>
      <c r="O208" s="27">
        <f t="shared" si="200"/>
        <v>0</v>
      </c>
      <c r="P208" s="27"/>
      <c r="Q208" s="27">
        <f t="shared" si="201"/>
        <v>0</v>
      </c>
      <c r="R208" s="27"/>
      <c r="S208" s="27">
        <f t="shared" si="202"/>
        <v>0</v>
      </c>
      <c r="T208" s="27"/>
      <c r="U208" s="27">
        <f t="shared" si="203"/>
        <v>0</v>
      </c>
      <c r="V208" s="27"/>
      <c r="W208" s="27">
        <f t="shared" si="204"/>
        <v>0</v>
      </c>
      <c r="X208" s="27"/>
      <c r="Y208" s="27">
        <f t="shared" si="205"/>
        <v>0</v>
      </c>
      <c r="Z208" s="28">
        <f t="shared" si="217"/>
        <v>0</v>
      </c>
      <c r="AA208" s="28">
        <f t="shared" si="218"/>
        <v>0</v>
      </c>
      <c r="AB208" s="28">
        <f t="shared" si="219"/>
        <v>0</v>
      </c>
      <c r="AC208" s="28">
        <f t="shared" si="220"/>
        <v>0</v>
      </c>
      <c r="AD208" s="28">
        <f t="shared" si="221"/>
        <v>0</v>
      </c>
      <c r="AE208" s="28">
        <f t="shared" si="222"/>
        <v>0</v>
      </c>
      <c r="AF208" s="28">
        <f t="shared" si="223"/>
        <v>0</v>
      </c>
      <c r="AG208" s="28">
        <f t="shared" si="213"/>
        <v>0</v>
      </c>
    </row>
    <row r="209" spans="1:33" s="29" customFormat="1" ht="16.2" hidden="1" customHeight="1" thickBot="1" x14ac:dyDescent="0.35">
      <c r="A209" s="21" t="s">
        <v>79</v>
      </c>
      <c r="B209" s="22">
        <f t="shared" si="175"/>
        <v>16</v>
      </c>
      <c r="C209" s="23"/>
      <c r="D209" s="23"/>
      <c r="E209" s="23"/>
      <c r="F209" s="23"/>
      <c r="G209" s="24">
        <f t="shared" si="214"/>
        <v>0</v>
      </c>
      <c r="H209" s="25">
        <f t="shared" si="215"/>
        <v>0</v>
      </c>
      <c r="I209" s="26">
        <f t="shared" si="216"/>
        <v>0</v>
      </c>
      <c r="J209" s="27"/>
      <c r="K209" s="27">
        <f t="shared" si="198"/>
        <v>0</v>
      </c>
      <c r="L209" s="27"/>
      <c r="M209" s="27">
        <f t="shared" si="199"/>
        <v>0</v>
      </c>
      <c r="N209" s="27"/>
      <c r="O209" s="27">
        <f t="shared" si="200"/>
        <v>0</v>
      </c>
      <c r="P209" s="27"/>
      <c r="Q209" s="27">
        <f t="shared" si="201"/>
        <v>0</v>
      </c>
      <c r="R209" s="27"/>
      <c r="S209" s="27">
        <f t="shared" si="202"/>
        <v>0</v>
      </c>
      <c r="T209" s="27"/>
      <c r="U209" s="27">
        <f t="shared" si="203"/>
        <v>0</v>
      </c>
      <c r="V209" s="27"/>
      <c r="W209" s="27">
        <f t="shared" si="204"/>
        <v>0</v>
      </c>
      <c r="X209" s="27"/>
      <c r="Y209" s="27">
        <f t="shared" si="205"/>
        <v>0</v>
      </c>
      <c r="Z209" s="28">
        <f t="shared" si="217"/>
        <v>0</v>
      </c>
      <c r="AA209" s="28">
        <f t="shared" si="218"/>
        <v>0</v>
      </c>
      <c r="AB209" s="28">
        <f t="shared" si="219"/>
        <v>0</v>
      </c>
      <c r="AC209" s="28">
        <f t="shared" si="220"/>
        <v>0</v>
      </c>
      <c r="AD209" s="28">
        <f t="shared" si="221"/>
        <v>0</v>
      </c>
      <c r="AE209" s="28">
        <f t="shared" si="222"/>
        <v>0</v>
      </c>
      <c r="AF209" s="28">
        <f t="shared" si="223"/>
        <v>0</v>
      </c>
      <c r="AG209" s="28">
        <f t="shared" si="213"/>
        <v>0</v>
      </c>
    </row>
    <row r="210" spans="1:33" s="29" customFormat="1" ht="16.2" hidden="1" customHeight="1" thickBot="1" x14ac:dyDescent="0.35">
      <c r="A210" s="21" t="s">
        <v>79</v>
      </c>
      <c r="B210" s="22">
        <f t="shared" si="175"/>
        <v>16</v>
      </c>
      <c r="C210" s="23"/>
      <c r="D210" s="23"/>
      <c r="E210" s="23"/>
      <c r="F210" s="23"/>
      <c r="G210" s="24">
        <f t="shared" si="214"/>
        <v>0</v>
      </c>
      <c r="H210" s="25">
        <f t="shared" si="215"/>
        <v>0</v>
      </c>
      <c r="I210" s="26">
        <f t="shared" si="216"/>
        <v>0</v>
      </c>
      <c r="J210" s="27"/>
      <c r="K210" s="27">
        <f t="shared" si="198"/>
        <v>0</v>
      </c>
      <c r="L210" s="27"/>
      <c r="M210" s="27">
        <f t="shared" si="199"/>
        <v>0</v>
      </c>
      <c r="N210" s="27"/>
      <c r="O210" s="27">
        <f t="shared" si="200"/>
        <v>0</v>
      </c>
      <c r="P210" s="27"/>
      <c r="Q210" s="27">
        <f t="shared" si="201"/>
        <v>0</v>
      </c>
      <c r="R210" s="27"/>
      <c r="S210" s="27">
        <f t="shared" si="202"/>
        <v>0</v>
      </c>
      <c r="T210" s="27"/>
      <c r="U210" s="27">
        <f t="shared" si="203"/>
        <v>0</v>
      </c>
      <c r="V210" s="27"/>
      <c r="W210" s="27">
        <f t="shared" si="204"/>
        <v>0</v>
      </c>
      <c r="X210" s="27"/>
      <c r="Y210" s="27">
        <f t="shared" si="205"/>
        <v>0</v>
      </c>
      <c r="Z210" s="28">
        <f t="shared" si="217"/>
        <v>0</v>
      </c>
      <c r="AA210" s="28">
        <f t="shared" si="218"/>
        <v>0</v>
      </c>
      <c r="AB210" s="28">
        <f t="shared" si="219"/>
        <v>0</v>
      </c>
      <c r="AC210" s="28">
        <f t="shared" si="220"/>
        <v>0</v>
      </c>
      <c r="AD210" s="28">
        <f t="shared" si="221"/>
        <v>0</v>
      </c>
      <c r="AE210" s="28">
        <f t="shared" si="222"/>
        <v>0</v>
      </c>
      <c r="AF210" s="28">
        <f t="shared" si="223"/>
        <v>0</v>
      </c>
      <c r="AG210" s="28">
        <f t="shared" si="213"/>
        <v>0</v>
      </c>
    </row>
    <row r="211" spans="1:33" s="29" customFormat="1" ht="16.2" hidden="1" customHeight="1" thickBot="1" x14ac:dyDescent="0.35">
      <c r="A211" s="21" t="s">
        <v>79</v>
      </c>
      <c r="B211" s="22">
        <f t="shared" si="175"/>
        <v>16</v>
      </c>
      <c r="C211" s="23"/>
      <c r="D211" s="23"/>
      <c r="E211" s="23"/>
      <c r="F211" s="23"/>
      <c r="G211" s="24">
        <f t="shared" si="214"/>
        <v>0</v>
      </c>
      <c r="H211" s="25">
        <f t="shared" si="215"/>
        <v>0</v>
      </c>
      <c r="I211" s="26">
        <f t="shared" si="216"/>
        <v>0</v>
      </c>
      <c r="J211" s="27"/>
      <c r="K211" s="27">
        <f t="shared" si="198"/>
        <v>0</v>
      </c>
      <c r="L211" s="27"/>
      <c r="M211" s="27">
        <f t="shared" si="199"/>
        <v>0</v>
      </c>
      <c r="N211" s="27"/>
      <c r="O211" s="27">
        <f t="shared" si="200"/>
        <v>0</v>
      </c>
      <c r="P211" s="27"/>
      <c r="Q211" s="27">
        <f t="shared" si="201"/>
        <v>0</v>
      </c>
      <c r="R211" s="27"/>
      <c r="S211" s="27">
        <f t="shared" si="202"/>
        <v>0</v>
      </c>
      <c r="T211" s="27"/>
      <c r="U211" s="27">
        <f t="shared" si="203"/>
        <v>0</v>
      </c>
      <c r="V211" s="27"/>
      <c r="W211" s="27">
        <f t="shared" si="204"/>
        <v>0</v>
      </c>
      <c r="X211" s="27"/>
      <c r="Y211" s="27">
        <f t="shared" si="205"/>
        <v>0</v>
      </c>
      <c r="Z211" s="28">
        <f t="shared" si="217"/>
        <v>0</v>
      </c>
      <c r="AA211" s="28">
        <f t="shared" si="218"/>
        <v>0</v>
      </c>
      <c r="AB211" s="28">
        <f t="shared" si="219"/>
        <v>0</v>
      </c>
      <c r="AC211" s="28">
        <f t="shared" si="220"/>
        <v>0</v>
      </c>
      <c r="AD211" s="28">
        <f t="shared" si="221"/>
        <v>0</v>
      </c>
      <c r="AE211" s="28">
        <f t="shared" si="222"/>
        <v>0</v>
      </c>
      <c r="AF211" s="28">
        <f t="shared" si="223"/>
        <v>0</v>
      </c>
      <c r="AG211" s="28">
        <f t="shared" si="213"/>
        <v>0</v>
      </c>
    </row>
    <row r="212" spans="1:33" ht="16.2" thickBot="1" x14ac:dyDescent="0.35">
      <c r="A212" s="34"/>
      <c r="B212" s="35"/>
      <c r="C212" s="36"/>
      <c r="D212" s="37"/>
      <c r="E212" s="38"/>
      <c r="F212" s="39"/>
      <c r="G212" s="40"/>
      <c r="H212" s="39"/>
      <c r="I212" s="39"/>
      <c r="J212" s="39"/>
      <c r="K212" s="39"/>
      <c r="L212" s="41"/>
      <c r="M212" s="41"/>
      <c r="N212" s="41"/>
      <c r="O212" s="41"/>
      <c r="P212" s="41"/>
      <c r="Q212" s="41"/>
      <c r="R212" s="39"/>
      <c r="S212" s="39"/>
      <c r="T212" s="39"/>
      <c r="U212" s="39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</row>
    <row r="213" spans="1:33" s="29" customFormat="1" ht="16.2" thickBot="1" x14ac:dyDescent="0.35">
      <c r="A213" s="21" t="s">
        <v>80</v>
      </c>
      <c r="B213" s="22">
        <f t="shared" ref="B213:B226" si="224">RANK(G213,$G$213:$G$259,0)</f>
        <v>1</v>
      </c>
      <c r="C213" s="23" t="s">
        <v>212</v>
      </c>
      <c r="D213" s="23" t="s">
        <v>213</v>
      </c>
      <c r="E213" s="23" t="s">
        <v>124</v>
      </c>
      <c r="F213" s="23" t="s">
        <v>45</v>
      </c>
      <c r="G213" s="24">
        <f t="shared" ref="G213:G226" si="225">SUMPRODUCT(LARGE(Z213:AG213,ROW($1:$4)))</f>
        <v>250</v>
      </c>
      <c r="H213" s="25">
        <f t="shared" ref="H213:H226" si="226">SUM(M213,W213,K213,U213,S213,O213,Q213,Y213)</f>
        <v>250</v>
      </c>
      <c r="I213" s="26">
        <f t="shared" ref="I213:I226" si="227">COUNTA(L213,V213,J213,T213,R213,N213,P213,X213)</f>
        <v>4</v>
      </c>
      <c r="J213" s="27" t="s">
        <v>35</v>
      </c>
      <c r="K213" s="27">
        <f t="shared" ref="K213:K226" si="228">IF(J213="Or",90,IF(J213="Argent",50,IF(J213="Bronze",40,IF(J213="Cinq",15,IF(J213="Sept",5,0)))))</f>
        <v>50</v>
      </c>
      <c r="L213" s="27"/>
      <c r="M213" s="27">
        <f t="shared" ref="M213:M226" si="229">IF(L213="Or",90,IF(L213="Argent",50,IF(L213="Bronze",40,IF(L213="Cinq",15,IF(L213="Sept",5,0)))))</f>
        <v>0</v>
      </c>
      <c r="N213" s="27"/>
      <c r="O213" s="27">
        <f t="shared" ref="O213:O226" si="230">IF(N213="Or",90,IF(N213="Argent",50,IF(N213="Bronze",40,IF(N213="Cinq",15,IF(N213="Sept",5,0)))))</f>
        <v>0</v>
      </c>
      <c r="P213" s="27"/>
      <c r="Q213" s="27">
        <f t="shared" ref="Q213:Q226" si="231">IF(P213="Or",90,IF(P213="Argent",50,IF(P213="Bronze",40,IF(P213="Cinq",15,IF(P213="Sept",5,0)))))</f>
        <v>0</v>
      </c>
      <c r="R213" s="27" t="s">
        <v>34</v>
      </c>
      <c r="S213" s="27">
        <f t="shared" ref="S213:S226" si="232">IF(R213="Or",90,IF(R213="Argent",50,IF(R213="Bronze",40,IF(R213="Cinq",15,IF(R213="Sept",5,0)))))</f>
        <v>90</v>
      </c>
      <c r="T213" s="27" t="s">
        <v>38</v>
      </c>
      <c r="U213" s="27">
        <f t="shared" ref="U213:U226" si="233">IF(T213="Or",160,IF(T213="Argent",90,IF(T213="Bronze",70,IF(T213="Cinq",25,IF(T213="Sept",10,0)))))</f>
        <v>70</v>
      </c>
      <c r="V213" s="27" t="s">
        <v>38</v>
      </c>
      <c r="W213" s="27">
        <f t="shared" ref="W213:W226" si="234">IF(V213="Or",90,IF(V213="Argent",50,IF(V213="Bronze",40,IF(V213="Cinq",15,IF(V213="Sept",5,0)))))</f>
        <v>40</v>
      </c>
      <c r="X213" s="27"/>
      <c r="Y213" s="27">
        <f t="shared" ref="Y213:Y226" si="235">IF(X213="Or",90,IF(X213="Argent",50,IF(X213="Bronze",40,IF(X213="Cinq",15,IF(X213="Sept",5,0)))))</f>
        <v>0</v>
      </c>
      <c r="Z213" s="28">
        <f t="shared" ref="Z213:Z226" si="236">K213</f>
        <v>50</v>
      </c>
      <c r="AA213" s="28">
        <f t="shared" ref="AA213:AA226" si="237">S213</f>
        <v>90</v>
      </c>
      <c r="AB213" s="28">
        <f t="shared" ref="AB213:AB226" si="238">U213</f>
        <v>70</v>
      </c>
      <c r="AC213" s="28">
        <f t="shared" ref="AC213:AC226" si="239">W213</f>
        <v>40</v>
      </c>
      <c r="AD213" s="28">
        <f t="shared" ref="AD213:AD226" si="240">M213</f>
        <v>0</v>
      </c>
      <c r="AE213" s="28">
        <f t="shared" ref="AE213:AE226" si="241">O213</f>
        <v>0</v>
      </c>
      <c r="AF213" s="28">
        <f t="shared" ref="AF213:AF226" si="242">Q213</f>
        <v>0</v>
      </c>
      <c r="AG213" s="28">
        <f t="shared" ref="AG213:AG226" si="243">Y213</f>
        <v>0</v>
      </c>
    </row>
    <row r="214" spans="1:33" s="29" customFormat="1" ht="16.2" thickBot="1" x14ac:dyDescent="0.35">
      <c r="A214" s="21" t="s">
        <v>80</v>
      </c>
      <c r="B214" s="22">
        <f t="shared" si="224"/>
        <v>2</v>
      </c>
      <c r="C214" s="23" t="s">
        <v>540</v>
      </c>
      <c r="D214" s="23" t="s">
        <v>541</v>
      </c>
      <c r="E214" s="23" t="s">
        <v>51</v>
      </c>
      <c r="F214" s="23" t="s">
        <v>45</v>
      </c>
      <c r="G214" s="24">
        <f t="shared" si="225"/>
        <v>210</v>
      </c>
      <c r="H214" s="25">
        <f t="shared" si="226"/>
        <v>210</v>
      </c>
      <c r="I214" s="26">
        <f t="shared" si="227"/>
        <v>3</v>
      </c>
      <c r="J214" s="27"/>
      <c r="K214" s="27">
        <f t="shared" si="228"/>
        <v>0</v>
      </c>
      <c r="L214" s="27"/>
      <c r="M214" s="27">
        <f t="shared" si="229"/>
        <v>0</v>
      </c>
      <c r="N214" s="27"/>
      <c r="O214" s="27">
        <f t="shared" si="230"/>
        <v>0</v>
      </c>
      <c r="P214" s="27"/>
      <c r="Q214" s="27">
        <f t="shared" si="231"/>
        <v>0</v>
      </c>
      <c r="R214" s="27" t="s">
        <v>35</v>
      </c>
      <c r="S214" s="27">
        <f t="shared" si="232"/>
        <v>50</v>
      </c>
      <c r="T214" s="27" t="s">
        <v>38</v>
      </c>
      <c r="U214" s="27">
        <f t="shared" si="233"/>
        <v>70</v>
      </c>
      <c r="V214" s="27" t="s">
        <v>34</v>
      </c>
      <c r="W214" s="27">
        <f t="shared" si="234"/>
        <v>90</v>
      </c>
      <c r="X214" s="27"/>
      <c r="Y214" s="27">
        <f t="shared" si="235"/>
        <v>0</v>
      </c>
      <c r="Z214" s="28">
        <f t="shared" si="236"/>
        <v>0</v>
      </c>
      <c r="AA214" s="28">
        <f t="shared" si="237"/>
        <v>50</v>
      </c>
      <c r="AB214" s="28">
        <f t="shared" si="238"/>
        <v>70</v>
      </c>
      <c r="AC214" s="28">
        <f t="shared" si="239"/>
        <v>90</v>
      </c>
      <c r="AD214" s="28">
        <f t="shared" si="240"/>
        <v>0</v>
      </c>
      <c r="AE214" s="28">
        <f t="shared" si="241"/>
        <v>0</v>
      </c>
      <c r="AF214" s="28">
        <f t="shared" si="242"/>
        <v>0</v>
      </c>
      <c r="AG214" s="28">
        <f t="shared" si="243"/>
        <v>0</v>
      </c>
    </row>
    <row r="215" spans="1:33" s="29" customFormat="1" ht="16.2" thickBot="1" x14ac:dyDescent="0.35">
      <c r="A215" s="21" t="s">
        <v>80</v>
      </c>
      <c r="B215" s="22">
        <f t="shared" si="224"/>
        <v>3</v>
      </c>
      <c r="C215" s="23" t="s">
        <v>158</v>
      </c>
      <c r="D215" s="23" t="s">
        <v>159</v>
      </c>
      <c r="E215" s="23" t="s">
        <v>63</v>
      </c>
      <c r="F215" s="23" t="s">
        <v>40</v>
      </c>
      <c r="G215" s="24">
        <f t="shared" si="225"/>
        <v>195</v>
      </c>
      <c r="H215" s="25">
        <f t="shared" si="226"/>
        <v>195</v>
      </c>
      <c r="I215" s="26">
        <f t="shared" si="227"/>
        <v>3</v>
      </c>
      <c r="J215" s="27" t="s">
        <v>34</v>
      </c>
      <c r="K215" s="27">
        <f t="shared" si="228"/>
        <v>90</v>
      </c>
      <c r="L215" s="27"/>
      <c r="M215" s="27">
        <f t="shared" si="229"/>
        <v>0</v>
      </c>
      <c r="N215" s="27"/>
      <c r="O215" s="27">
        <f t="shared" si="230"/>
        <v>0</v>
      </c>
      <c r="P215" s="27"/>
      <c r="Q215" s="27">
        <f t="shared" si="231"/>
        <v>0</v>
      </c>
      <c r="R215" s="27"/>
      <c r="S215" s="27">
        <f t="shared" si="232"/>
        <v>0</v>
      </c>
      <c r="T215" s="27" t="s">
        <v>35</v>
      </c>
      <c r="U215" s="27">
        <f t="shared" si="233"/>
        <v>90</v>
      </c>
      <c r="V215" s="27" t="s">
        <v>41</v>
      </c>
      <c r="W215" s="27">
        <f t="shared" si="234"/>
        <v>15</v>
      </c>
      <c r="X215" s="27"/>
      <c r="Y215" s="27">
        <f t="shared" si="235"/>
        <v>0</v>
      </c>
      <c r="Z215" s="28">
        <f t="shared" si="236"/>
        <v>90</v>
      </c>
      <c r="AA215" s="28">
        <f t="shared" si="237"/>
        <v>0</v>
      </c>
      <c r="AB215" s="28">
        <f t="shared" si="238"/>
        <v>90</v>
      </c>
      <c r="AC215" s="28">
        <f t="shared" si="239"/>
        <v>15</v>
      </c>
      <c r="AD215" s="28">
        <f t="shared" si="240"/>
        <v>0</v>
      </c>
      <c r="AE215" s="28">
        <f t="shared" si="241"/>
        <v>0</v>
      </c>
      <c r="AF215" s="28">
        <f t="shared" si="242"/>
        <v>0</v>
      </c>
      <c r="AG215" s="28">
        <f t="shared" si="243"/>
        <v>0</v>
      </c>
    </row>
    <row r="216" spans="1:33" s="29" customFormat="1" ht="16.2" thickBot="1" x14ac:dyDescent="0.35">
      <c r="A216" s="21" t="s">
        <v>80</v>
      </c>
      <c r="B216" s="22">
        <f t="shared" si="224"/>
        <v>4</v>
      </c>
      <c r="C216" s="23" t="s">
        <v>114</v>
      </c>
      <c r="D216" s="23" t="s">
        <v>115</v>
      </c>
      <c r="E216" s="23" t="s">
        <v>116</v>
      </c>
      <c r="F216" s="23" t="s">
        <v>47</v>
      </c>
      <c r="G216" s="24">
        <f t="shared" si="225"/>
        <v>55</v>
      </c>
      <c r="H216" s="25">
        <f t="shared" si="226"/>
        <v>55</v>
      </c>
      <c r="I216" s="26">
        <f t="shared" si="227"/>
        <v>2</v>
      </c>
      <c r="J216" s="27" t="s">
        <v>41</v>
      </c>
      <c r="K216" s="27">
        <f t="shared" si="228"/>
        <v>15</v>
      </c>
      <c r="L216" s="27"/>
      <c r="M216" s="27">
        <f t="shared" si="229"/>
        <v>0</v>
      </c>
      <c r="N216" s="27"/>
      <c r="O216" s="27">
        <f t="shared" si="230"/>
        <v>0</v>
      </c>
      <c r="P216" s="27"/>
      <c r="Q216" s="27">
        <f t="shared" si="231"/>
        <v>0</v>
      </c>
      <c r="R216" s="27" t="s">
        <v>38</v>
      </c>
      <c r="S216" s="27">
        <f t="shared" si="232"/>
        <v>40</v>
      </c>
      <c r="T216" s="27"/>
      <c r="U216" s="27">
        <f t="shared" si="233"/>
        <v>0</v>
      </c>
      <c r="V216" s="27"/>
      <c r="W216" s="27">
        <f t="shared" si="234"/>
        <v>0</v>
      </c>
      <c r="X216" s="27"/>
      <c r="Y216" s="27">
        <f t="shared" si="235"/>
        <v>0</v>
      </c>
      <c r="Z216" s="28">
        <f t="shared" si="236"/>
        <v>15</v>
      </c>
      <c r="AA216" s="28">
        <f t="shared" si="237"/>
        <v>40</v>
      </c>
      <c r="AB216" s="28">
        <f t="shared" si="238"/>
        <v>0</v>
      </c>
      <c r="AC216" s="28">
        <f t="shared" si="239"/>
        <v>0</v>
      </c>
      <c r="AD216" s="28">
        <f t="shared" si="240"/>
        <v>0</v>
      </c>
      <c r="AE216" s="28">
        <f t="shared" si="241"/>
        <v>0</v>
      </c>
      <c r="AF216" s="28">
        <f t="shared" si="242"/>
        <v>0</v>
      </c>
      <c r="AG216" s="28">
        <f t="shared" si="243"/>
        <v>0</v>
      </c>
    </row>
    <row r="217" spans="1:33" s="29" customFormat="1" ht="16.2" thickBot="1" x14ac:dyDescent="0.35">
      <c r="A217" s="21" t="s">
        <v>80</v>
      </c>
      <c r="B217" s="22">
        <f t="shared" si="224"/>
        <v>5</v>
      </c>
      <c r="C217" s="23" t="s">
        <v>345</v>
      </c>
      <c r="D217" s="23" t="s">
        <v>346</v>
      </c>
      <c r="E217" s="23" t="s">
        <v>347</v>
      </c>
      <c r="F217" s="23" t="s">
        <v>47</v>
      </c>
      <c r="G217" s="24">
        <f t="shared" si="225"/>
        <v>40</v>
      </c>
      <c r="H217" s="25">
        <f t="shared" si="226"/>
        <v>40</v>
      </c>
      <c r="I217" s="26">
        <f t="shared" si="227"/>
        <v>1</v>
      </c>
      <c r="J217" s="27"/>
      <c r="K217" s="27">
        <f t="shared" si="228"/>
        <v>0</v>
      </c>
      <c r="L217" s="27"/>
      <c r="M217" s="27">
        <f t="shared" si="229"/>
        <v>0</v>
      </c>
      <c r="N217" s="27" t="s">
        <v>38</v>
      </c>
      <c r="O217" s="27">
        <f t="shared" si="230"/>
        <v>40</v>
      </c>
      <c r="P217" s="27"/>
      <c r="Q217" s="27">
        <f t="shared" si="231"/>
        <v>0</v>
      </c>
      <c r="R217" s="27"/>
      <c r="S217" s="27">
        <f t="shared" si="232"/>
        <v>0</v>
      </c>
      <c r="T217" s="27"/>
      <c r="U217" s="27">
        <f t="shared" si="233"/>
        <v>0</v>
      </c>
      <c r="V217" s="27"/>
      <c r="W217" s="27">
        <f t="shared" si="234"/>
        <v>0</v>
      </c>
      <c r="X217" s="27"/>
      <c r="Y217" s="27">
        <f t="shared" si="235"/>
        <v>0</v>
      </c>
      <c r="Z217" s="28">
        <f t="shared" si="236"/>
        <v>0</v>
      </c>
      <c r="AA217" s="28">
        <f t="shared" si="237"/>
        <v>0</v>
      </c>
      <c r="AB217" s="28">
        <f t="shared" si="238"/>
        <v>0</v>
      </c>
      <c r="AC217" s="28">
        <f t="shared" si="239"/>
        <v>0</v>
      </c>
      <c r="AD217" s="28">
        <f t="shared" si="240"/>
        <v>0</v>
      </c>
      <c r="AE217" s="28">
        <f t="shared" si="241"/>
        <v>40</v>
      </c>
      <c r="AF217" s="28">
        <f t="shared" si="242"/>
        <v>0</v>
      </c>
      <c r="AG217" s="28">
        <f t="shared" si="243"/>
        <v>0</v>
      </c>
    </row>
    <row r="218" spans="1:33" s="29" customFormat="1" ht="16.2" thickBot="1" x14ac:dyDescent="0.35">
      <c r="A218" s="21" t="s">
        <v>80</v>
      </c>
      <c r="B218" s="22">
        <f t="shared" si="224"/>
        <v>6</v>
      </c>
      <c r="C218" s="23" t="s">
        <v>953</v>
      </c>
      <c r="D218" s="23" t="s">
        <v>954</v>
      </c>
      <c r="E218" s="23" t="s">
        <v>50</v>
      </c>
      <c r="F218" s="23" t="s">
        <v>40</v>
      </c>
      <c r="G218" s="24">
        <f t="shared" si="225"/>
        <v>25</v>
      </c>
      <c r="H218" s="25">
        <f t="shared" si="226"/>
        <v>25</v>
      </c>
      <c r="I218" s="26">
        <f t="shared" si="227"/>
        <v>1</v>
      </c>
      <c r="J218" s="27"/>
      <c r="K218" s="27">
        <f t="shared" si="228"/>
        <v>0</v>
      </c>
      <c r="L218" s="27"/>
      <c r="M218" s="27">
        <f t="shared" si="229"/>
        <v>0</v>
      </c>
      <c r="N218" s="27"/>
      <c r="O218" s="27">
        <f t="shared" si="230"/>
        <v>0</v>
      </c>
      <c r="P218" s="27"/>
      <c r="Q218" s="27">
        <f t="shared" si="231"/>
        <v>0</v>
      </c>
      <c r="R218" s="27"/>
      <c r="S218" s="27">
        <f t="shared" si="232"/>
        <v>0</v>
      </c>
      <c r="T218" s="27" t="s">
        <v>41</v>
      </c>
      <c r="U218" s="27">
        <f t="shared" si="233"/>
        <v>25</v>
      </c>
      <c r="V218" s="27"/>
      <c r="W218" s="27">
        <f t="shared" si="234"/>
        <v>0</v>
      </c>
      <c r="X218" s="27"/>
      <c r="Y218" s="27">
        <f t="shared" si="235"/>
        <v>0</v>
      </c>
      <c r="Z218" s="28">
        <f t="shared" si="236"/>
        <v>0</v>
      </c>
      <c r="AA218" s="28">
        <f t="shared" si="237"/>
        <v>0</v>
      </c>
      <c r="AB218" s="28">
        <f t="shared" si="238"/>
        <v>25</v>
      </c>
      <c r="AC218" s="28">
        <f t="shared" si="239"/>
        <v>0</v>
      </c>
      <c r="AD218" s="28">
        <f t="shared" si="240"/>
        <v>0</v>
      </c>
      <c r="AE218" s="28">
        <f t="shared" si="241"/>
        <v>0</v>
      </c>
      <c r="AF218" s="28">
        <f t="shared" si="242"/>
        <v>0</v>
      </c>
      <c r="AG218" s="28">
        <f t="shared" si="243"/>
        <v>0</v>
      </c>
    </row>
    <row r="219" spans="1:33" s="29" customFormat="1" ht="16.2" thickBot="1" x14ac:dyDescent="0.35">
      <c r="A219" s="21" t="s">
        <v>80</v>
      </c>
      <c r="B219" s="22">
        <f t="shared" si="224"/>
        <v>7</v>
      </c>
      <c r="C219" s="23" t="s">
        <v>214</v>
      </c>
      <c r="D219" s="23" t="s">
        <v>215</v>
      </c>
      <c r="E219" s="23" t="s">
        <v>42</v>
      </c>
      <c r="F219" s="23" t="s">
        <v>40</v>
      </c>
      <c r="G219" s="24">
        <f t="shared" si="225"/>
        <v>15</v>
      </c>
      <c r="H219" s="25">
        <f t="shared" si="226"/>
        <v>15</v>
      </c>
      <c r="I219" s="26">
        <f t="shared" si="227"/>
        <v>1</v>
      </c>
      <c r="J219" s="27" t="s">
        <v>41</v>
      </c>
      <c r="K219" s="27">
        <f t="shared" si="228"/>
        <v>15</v>
      </c>
      <c r="L219" s="27"/>
      <c r="M219" s="27">
        <f t="shared" si="229"/>
        <v>0</v>
      </c>
      <c r="N219" s="27"/>
      <c r="O219" s="27">
        <f t="shared" si="230"/>
        <v>0</v>
      </c>
      <c r="P219" s="27"/>
      <c r="Q219" s="27">
        <f t="shared" si="231"/>
        <v>0</v>
      </c>
      <c r="R219" s="27"/>
      <c r="S219" s="27">
        <f t="shared" si="232"/>
        <v>0</v>
      </c>
      <c r="T219" s="27"/>
      <c r="U219" s="27">
        <f t="shared" si="233"/>
        <v>0</v>
      </c>
      <c r="V219" s="27"/>
      <c r="W219" s="27">
        <f t="shared" si="234"/>
        <v>0</v>
      </c>
      <c r="X219" s="27"/>
      <c r="Y219" s="27">
        <f t="shared" si="235"/>
        <v>0</v>
      </c>
      <c r="Z219" s="28">
        <f t="shared" si="236"/>
        <v>15</v>
      </c>
      <c r="AA219" s="28">
        <f t="shared" si="237"/>
        <v>0</v>
      </c>
      <c r="AB219" s="28">
        <f t="shared" si="238"/>
        <v>0</v>
      </c>
      <c r="AC219" s="28">
        <f t="shared" si="239"/>
        <v>0</v>
      </c>
      <c r="AD219" s="28">
        <f t="shared" si="240"/>
        <v>0</v>
      </c>
      <c r="AE219" s="28">
        <f t="shared" si="241"/>
        <v>0</v>
      </c>
      <c r="AF219" s="28">
        <f t="shared" si="242"/>
        <v>0</v>
      </c>
      <c r="AG219" s="28">
        <f t="shared" si="243"/>
        <v>0</v>
      </c>
    </row>
    <row r="220" spans="1:33" s="29" customFormat="1" ht="16.2" thickBot="1" x14ac:dyDescent="0.35">
      <c r="A220" s="21" t="s">
        <v>80</v>
      </c>
      <c r="B220" s="22">
        <f t="shared" si="224"/>
        <v>7</v>
      </c>
      <c r="C220" s="23" t="s">
        <v>348</v>
      </c>
      <c r="D220" s="23" t="s">
        <v>349</v>
      </c>
      <c r="E220" s="23" t="s">
        <v>350</v>
      </c>
      <c r="F220" s="23" t="s">
        <v>47</v>
      </c>
      <c r="G220" s="24">
        <f t="shared" si="225"/>
        <v>15</v>
      </c>
      <c r="H220" s="25">
        <f t="shared" si="226"/>
        <v>15</v>
      </c>
      <c r="I220" s="26">
        <f t="shared" si="227"/>
        <v>1</v>
      </c>
      <c r="J220" s="27"/>
      <c r="K220" s="27">
        <f t="shared" si="228"/>
        <v>0</v>
      </c>
      <c r="L220" s="27"/>
      <c r="M220" s="27">
        <f t="shared" si="229"/>
        <v>0</v>
      </c>
      <c r="N220" s="27" t="s">
        <v>41</v>
      </c>
      <c r="O220" s="27">
        <f t="shared" si="230"/>
        <v>15</v>
      </c>
      <c r="P220" s="27"/>
      <c r="Q220" s="27">
        <f t="shared" si="231"/>
        <v>0</v>
      </c>
      <c r="R220" s="27"/>
      <c r="S220" s="27">
        <f t="shared" si="232"/>
        <v>0</v>
      </c>
      <c r="T220" s="27"/>
      <c r="U220" s="27">
        <f t="shared" si="233"/>
        <v>0</v>
      </c>
      <c r="V220" s="27"/>
      <c r="W220" s="27">
        <f t="shared" si="234"/>
        <v>0</v>
      </c>
      <c r="X220" s="27"/>
      <c r="Y220" s="27">
        <f t="shared" si="235"/>
        <v>0</v>
      </c>
      <c r="Z220" s="28">
        <f t="shared" si="236"/>
        <v>0</v>
      </c>
      <c r="AA220" s="28">
        <f t="shared" si="237"/>
        <v>0</v>
      </c>
      <c r="AB220" s="28">
        <f t="shared" si="238"/>
        <v>0</v>
      </c>
      <c r="AC220" s="28">
        <f t="shared" si="239"/>
        <v>0</v>
      </c>
      <c r="AD220" s="28">
        <f t="shared" si="240"/>
        <v>0</v>
      </c>
      <c r="AE220" s="28">
        <f t="shared" si="241"/>
        <v>15</v>
      </c>
      <c r="AF220" s="28">
        <f t="shared" si="242"/>
        <v>0</v>
      </c>
      <c r="AG220" s="28">
        <f t="shared" si="243"/>
        <v>0</v>
      </c>
    </row>
    <row r="221" spans="1:33" s="29" customFormat="1" ht="16.2" thickBot="1" x14ac:dyDescent="0.35">
      <c r="A221" s="21" t="s">
        <v>80</v>
      </c>
      <c r="B221" s="22">
        <f t="shared" si="224"/>
        <v>7</v>
      </c>
      <c r="C221" s="23" t="s">
        <v>351</v>
      </c>
      <c r="D221" s="23" t="s">
        <v>352</v>
      </c>
      <c r="E221" s="23" t="s">
        <v>150</v>
      </c>
      <c r="F221" s="23" t="s">
        <v>121</v>
      </c>
      <c r="G221" s="24">
        <f t="shared" si="225"/>
        <v>15</v>
      </c>
      <c r="H221" s="25">
        <f t="shared" si="226"/>
        <v>15</v>
      </c>
      <c r="I221" s="26">
        <f t="shared" si="227"/>
        <v>1</v>
      </c>
      <c r="J221" s="27"/>
      <c r="K221" s="27">
        <f t="shared" si="228"/>
        <v>0</v>
      </c>
      <c r="L221" s="27"/>
      <c r="M221" s="27">
        <f t="shared" si="229"/>
        <v>0</v>
      </c>
      <c r="N221" s="27" t="s">
        <v>41</v>
      </c>
      <c r="O221" s="27">
        <f t="shared" si="230"/>
        <v>15</v>
      </c>
      <c r="P221" s="27"/>
      <c r="Q221" s="27">
        <f t="shared" si="231"/>
        <v>0</v>
      </c>
      <c r="R221" s="27"/>
      <c r="S221" s="27">
        <f t="shared" si="232"/>
        <v>0</v>
      </c>
      <c r="T221" s="27"/>
      <c r="U221" s="27">
        <f t="shared" si="233"/>
        <v>0</v>
      </c>
      <c r="V221" s="27"/>
      <c r="W221" s="27">
        <f t="shared" si="234"/>
        <v>0</v>
      </c>
      <c r="X221" s="27"/>
      <c r="Y221" s="27">
        <f t="shared" si="235"/>
        <v>0</v>
      </c>
      <c r="Z221" s="28">
        <f t="shared" si="236"/>
        <v>0</v>
      </c>
      <c r="AA221" s="28">
        <f t="shared" si="237"/>
        <v>0</v>
      </c>
      <c r="AB221" s="28">
        <f t="shared" si="238"/>
        <v>0</v>
      </c>
      <c r="AC221" s="28">
        <f t="shared" si="239"/>
        <v>0</v>
      </c>
      <c r="AD221" s="28">
        <f t="shared" si="240"/>
        <v>0</v>
      </c>
      <c r="AE221" s="28">
        <f t="shared" si="241"/>
        <v>15</v>
      </c>
      <c r="AF221" s="28">
        <f t="shared" si="242"/>
        <v>0</v>
      </c>
      <c r="AG221" s="28">
        <f t="shared" si="243"/>
        <v>0</v>
      </c>
    </row>
    <row r="222" spans="1:33" s="29" customFormat="1" ht="16.2" customHeight="1" thickBot="1" x14ac:dyDescent="0.35">
      <c r="A222" s="21" t="s">
        <v>80</v>
      </c>
      <c r="B222" s="22">
        <f t="shared" si="224"/>
        <v>10</v>
      </c>
      <c r="C222" s="23" t="s">
        <v>218</v>
      </c>
      <c r="D222" s="23" t="s">
        <v>219</v>
      </c>
      <c r="E222" s="23" t="s">
        <v>84</v>
      </c>
      <c r="F222" s="23" t="s">
        <v>44</v>
      </c>
      <c r="G222" s="24">
        <f t="shared" si="225"/>
        <v>10</v>
      </c>
      <c r="H222" s="25">
        <f t="shared" si="226"/>
        <v>10</v>
      </c>
      <c r="I222" s="26">
        <f t="shared" si="227"/>
        <v>1</v>
      </c>
      <c r="J222" s="27"/>
      <c r="K222" s="27">
        <f t="shared" si="228"/>
        <v>0</v>
      </c>
      <c r="L222" s="27"/>
      <c r="M222" s="27">
        <f t="shared" si="229"/>
        <v>0</v>
      </c>
      <c r="N222" s="27"/>
      <c r="O222" s="27">
        <f t="shared" si="230"/>
        <v>0</v>
      </c>
      <c r="P222" s="27"/>
      <c r="Q222" s="27">
        <f t="shared" si="231"/>
        <v>0</v>
      </c>
      <c r="R222" s="27"/>
      <c r="S222" s="27">
        <f t="shared" si="232"/>
        <v>0</v>
      </c>
      <c r="T222" s="27" t="s">
        <v>39</v>
      </c>
      <c r="U222" s="27">
        <f t="shared" si="233"/>
        <v>10</v>
      </c>
      <c r="V222" s="27"/>
      <c r="W222" s="27">
        <f t="shared" si="234"/>
        <v>0</v>
      </c>
      <c r="X222" s="27"/>
      <c r="Y222" s="27">
        <f t="shared" si="235"/>
        <v>0</v>
      </c>
      <c r="Z222" s="28">
        <f t="shared" si="236"/>
        <v>0</v>
      </c>
      <c r="AA222" s="28">
        <f t="shared" si="237"/>
        <v>0</v>
      </c>
      <c r="AB222" s="28">
        <f t="shared" si="238"/>
        <v>10</v>
      </c>
      <c r="AC222" s="28">
        <f t="shared" si="239"/>
        <v>0</v>
      </c>
      <c r="AD222" s="28">
        <f t="shared" si="240"/>
        <v>0</v>
      </c>
      <c r="AE222" s="28">
        <f t="shared" si="241"/>
        <v>0</v>
      </c>
      <c r="AF222" s="28">
        <f t="shared" si="242"/>
        <v>0</v>
      </c>
      <c r="AG222" s="28">
        <f t="shared" si="243"/>
        <v>0</v>
      </c>
    </row>
    <row r="223" spans="1:33" s="29" customFormat="1" ht="16.2" customHeight="1" thickBot="1" x14ac:dyDescent="0.35">
      <c r="A223" s="21" t="s">
        <v>80</v>
      </c>
      <c r="B223" s="22">
        <f t="shared" si="224"/>
        <v>11</v>
      </c>
      <c r="C223" s="23" t="s">
        <v>216</v>
      </c>
      <c r="D223" s="23" t="s">
        <v>217</v>
      </c>
      <c r="E223" s="23" t="s">
        <v>69</v>
      </c>
      <c r="F223" s="23" t="s">
        <v>44</v>
      </c>
      <c r="G223" s="24">
        <f t="shared" si="225"/>
        <v>5</v>
      </c>
      <c r="H223" s="25">
        <f t="shared" si="226"/>
        <v>5</v>
      </c>
      <c r="I223" s="26">
        <f t="shared" si="227"/>
        <v>1</v>
      </c>
      <c r="J223" s="27" t="s">
        <v>39</v>
      </c>
      <c r="K223" s="27">
        <f t="shared" si="228"/>
        <v>5</v>
      </c>
      <c r="L223" s="27"/>
      <c r="M223" s="27">
        <f t="shared" si="229"/>
        <v>0</v>
      </c>
      <c r="N223" s="27"/>
      <c r="O223" s="27">
        <f t="shared" si="230"/>
        <v>0</v>
      </c>
      <c r="P223" s="27"/>
      <c r="Q223" s="27">
        <f t="shared" si="231"/>
        <v>0</v>
      </c>
      <c r="R223" s="27"/>
      <c r="S223" s="27">
        <f t="shared" si="232"/>
        <v>0</v>
      </c>
      <c r="T223" s="27"/>
      <c r="U223" s="27">
        <f t="shared" si="233"/>
        <v>0</v>
      </c>
      <c r="V223" s="27"/>
      <c r="W223" s="27">
        <f t="shared" si="234"/>
        <v>0</v>
      </c>
      <c r="X223" s="27"/>
      <c r="Y223" s="27">
        <f t="shared" si="235"/>
        <v>0</v>
      </c>
      <c r="Z223" s="28">
        <f t="shared" si="236"/>
        <v>5</v>
      </c>
      <c r="AA223" s="28">
        <f t="shared" si="237"/>
        <v>0</v>
      </c>
      <c r="AB223" s="28">
        <f t="shared" si="238"/>
        <v>0</v>
      </c>
      <c r="AC223" s="28">
        <f t="shared" si="239"/>
        <v>0</v>
      </c>
      <c r="AD223" s="28">
        <f t="shared" si="240"/>
        <v>0</v>
      </c>
      <c r="AE223" s="28">
        <f t="shared" si="241"/>
        <v>0</v>
      </c>
      <c r="AF223" s="28">
        <f t="shared" si="242"/>
        <v>0</v>
      </c>
      <c r="AG223" s="28">
        <f t="shared" si="243"/>
        <v>0</v>
      </c>
    </row>
    <row r="224" spans="1:33" s="29" customFormat="1" ht="16.2" customHeight="1" thickBot="1" x14ac:dyDescent="0.35">
      <c r="A224" s="21" t="s">
        <v>80</v>
      </c>
      <c r="B224" s="22">
        <f t="shared" si="224"/>
        <v>11</v>
      </c>
      <c r="C224" s="23" t="s">
        <v>542</v>
      </c>
      <c r="D224" s="23" t="s">
        <v>543</v>
      </c>
      <c r="E224" s="23" t="s">
        <v>544</v>
      </c>
      <c r="F224" s="23" t="s">
        <v>40</v>
      </c>
      <c r="G224" s="24">
        <f t="shared" si="225"/>
        <v>5</v>
      </c>
      <c r="H224" s="25">
        <f t="shared" si="226"/>
        <v>5</v>
      </c>
      <c r="I224" s="26">
        <f t="shared" si="227"/>
        <v>1</v>
      </c>
      <c r="J224" s="27"/>
      <c r="K224" s="27">
        <f t="shared" si="228"/>
        <v>0</v>
      </c>
      <c r="L224" s="27"/>
      <c r="M224" s="27">
        <f t="shared" si="229"/>
        <v>0</v>
      </c>
      <c r="N224" s="27"/>
      <c r="O224" s="27">
        <f t="shared" si="230"/>
        <v>0</v>
      </c>
      <c r="P224" s="27"/>
      <c r="Q224" s="27">
        <f t="shared" si="231"/>
        <v>0</v>
      </c>
      <c r="R224" s="27" t="s">
        <v>39</v>
      </c>
      <c r="S224" s="27">
        <f t="shared" si="232"/>
        <v>5</v>
      </c>
      <c r="T224" s="27"/>
      <c r="U224" s="27">
        <f t="shared" si="233"/>
        <v>0</v>
      </c>
      <c r="V224" s="27"/>
      <c r="W224" s="27">
        <f t="shared" si="234"/>
        <v>0</v>
      </c>
      <c r="X224" s="27"/>
      <c r="Y224" s="27">
        <f t="shared" si="235"/>
        <v>0</v>
      </c>
      <c r="Z224" s="28">
        <f t="shared" si="236"/>
        <v>0</v>
      </c>
      <c r="AA224" s="28">
        <f t="shared" si="237"/>
        <v>5</v>
      </c>
      <c r="AB224" s="28">
        <f t="shared" si="238"/>
        <v>0</v>
      </c>
      <c r="AC224" s="28">
        <f t="shared" si="239"/>
        <v>0</v>
      </c>
      <c r="AD224" s="28">
        <f t="shared" si="240"/>
        <v>0</v>
      </c>
      <c r="AE224" s="28">
        <f t="shared" si="241"/>
        <v>0</v>
      </c>
      <c r="AF224" s="28">
        <f t="shared" si="242"/>
        <v>0</v>
      </c>
      <c r="AG224" s="28">
        <f t="shared" si="243"/>
        <v>0</v>
      </c>
    </row>
    <row r="225" spans="1:33" s="29" customFormat="1" ht="16.2" customHeight="1" thickBot="1" x14ac:dyDescent="0.35">
      <c r="A225" s="21" t="s">
        <v>80</v>
      </c>
      <c r="B225" s="22">
        <f t="shared" si="224"/>
        <v>11</v>
      </c>
      <c r="C225" s="23" t="s">
        <v>222</v>
      </c>
      <c r="D225" s="23" t="s">
        <v>223</v>
      </c>
      <c r="E225" s="23" t="s">
        <v>207</v>
      </c>
      <c r="F225" s="23" t="s">
        <v>55</v>
      </c>
      <c r="G225" s="24">
        <f t="shared" si="225"/>
        <v>5</v>
      </c>
      <c r="H225" s="25">
        <f t="shared" si="226"/>
        <v>5</v>
      </c>
      <c r="I225" s="26">
        <f t="shared" si="227"/>
        <v>1</v>
      </c>
      <c r="J225" s="27"/>
      <c r="K225" s="27">
        <f t="shared" si="228"/>
        <v>0</v>
      </c>
      <c r="L225" s="27"/>
      <c r="M225" s="27">
        <f t="shared" si="229"/>
        <v>0</v>
      </c>
      <c r="N225" s="27"/>
      <c r="O225" s="27">
        <f t="shared" si="230"/>
        <v>0</v>
      </c>
      <c r="P225" s="27"/>
      <c r="Q225" s="27">
        <f t="shared" si="231"/>
        <v>0</v>
      </c>
      <c r="R225" s="27"/>
      <c r="S225" s="27">
        <f t="shared" si="232"/>
        <v>0</v>
      </c>
      <c r="T225" s="27"/>
      <c r="U225" s="27">
        <f t="shared" si="233"/>
        <v>0</v>
      </c>
      <c r="V225" s="27" t="s">
        <v>39</v>
      </c>
      <c r="W225" s="27">
        <f t="shared" si="234"/>
        <v>5</v>
      </c>
      <c r="X225" s="27"/>
      <c r="Y225" s="27">
        <f t="shared" si="235"/>
        <v>0</v>
      </c>
      <c r="Z225" s="28">
        <f t="shared" si="236"/>
        <v>0</v>
      </c>
      <c r="AA225" s="28">
        <f t="shared" si="237"/>
        <v>0</v>
      </c>
      <c r="AB225" s="28">
        <f t="shared" si="238"/>
        <v>0</v>
      </c>
      <c r="AC225" s="28">
        <f t="shared" si="239"/>
        <v>5</v>
      </c>
      <c r="AD225" s="28">
        <f t="shared" si="240"/>
        <v>0</v>
      </c>
      <c r="AE225" s="28">
        <f t="shared" si="241"/>
        <v>0</v>
      </c>
      <c r="AF225" s="28">
        <f t="shared" si="242"/>
        <v>0</v>
      </c>
      <c r="AG225" s="28">
        <f t="shared" si="243"/>
        <v>0</v>
      </c>
    </row>
    <row r="226" spans="1:33" s="29" customFormat="1" ht="16.2" customHeight="1" thickBot="1" x14ac:dyDescent="0.35">
      <c r="A226" s="21" t="s">
        <v>80</v>
      </c>
      <c r="B226" s="22">
        <f t="shared" si="224"/>
        <v>11</v>
      </c>
      <c r="C226" s="23" t="s">
        <v>793</v>
      </c>
      <c r="D226" s="23" t="s">
        <v>794</v>
      </c>
      <c r="E226" s="23" t="s">
        <v>52</v>
      </c>
      <c r="F226" s="23" t="s">
        <v>45</v>
      </c>
      <c r="G226" s="24">
        <f t="shared" si="225"/>
        <v>5</v>
      </c>
      <c r="H226" s="25">
        <f t="shared" si="226"/>
        <v>5</v>
      </c>
      <c r="I226" s="26">
        <f t="shared" si="227"/>
        <v>1</v>
      </c>
      <c r="J226" s="27"/>
      <c r="K226" s="27">
        <f t="shared" si="228"/>
        <v>0</v>
      </c>
      <c r="L226" s="27"/>
      <c r="M226" s="27">
        <f t="shared" si="229"/>
        <v>0</v>
      </c>
      <c r="N226" s="27"/>
      <c r="O226" s="27">
        <f t="shared" si="230"/>
        <v>0</v>
      </c>
      <c r="P226" s="27"/>
      <c r="Q226" s="27">
        <f t="shared" si="231"/>
        <v>0</v>
      </c>
      <c r="R226" s="27"/>
      <c r="S226" s="27">
        <f t="shared" si="232"/>
        <v>0</v>
      </c>
      <c r="T226" s="27"/>
      <c r="U226" s="27">
        <f t="shared" si="233"/>
        <v>0</v>
      </c>
      <c r="V226" s="27" t="s">
        <v>39</v>
      </c>
      <c r="W226" s="27">
        <f t="shared" si="234"/>
        <v>5</v>
      </c>
      <c r="X226" s="27"/>
      <c r="Y226" s="27">
        <f t="shared" si="235"/>
        <v>0</v>
      </c>
      <c r="Z226" s="28">
        <f t="shared" si="236"/>
        <v>0</v>
      </c>
      <c r="AA226" s="28">
        <f t="shared" si="237"/>
        <v>0</v>
      </c>
      <c r="AB226" s="28">
        <f t="shared" si="238"/>
        <v>0</v>
      </c>
      <c r="AC226" s="28">
        <f t="shared" si="239"/>
        <v>5</v>
      </c>
      <c r="AD226" s="28">
        <f t="shared" si="240"/>
        <v>0</v>
      </c>
      <c r="AE226" s="28">
        <f t="shared" si="241"/>
        <v>0</v>
      </c>
      <c r="AF226" s="28">
        <f t="shared" si="242"/>
        <v>0</v>
      </c>
      <c r="AG226" s="28">
        <f t="shared" si="243"/>
        <v>0</v>
      </c>
    </row>
    <row r="227" spans="1:33" s="29" customFormat="1" ht="16.2" hidden="1" customHeight="1" thickBot="1" x14ac:dyDescent="0.35">
      <c r="A227" s="21" t="s">
        <v>80</v>
      </c>
      <c r="B227" s="22">
        <f t="shared" ref="B227:B259" si="244">RANK(G227,$G$213:$G$259,0)</f>
        <v>15</v>
      </c>
      <c r="C227" s="23"/>
      <c r="D227" s="23"/>
      <c r="E227" s="23"/>
      <c r="F227" s="23"/>
      <c r="G227" s="24">
        <f t="shared" ref="G227:G237" si="245">SUMPRODUCT(LARGE(Z227:AG227,ROW($1:$4)))</f>
        <v>0</v>
      </c>
      <c r="H227" s="25">
        <f t="shared" ref="H227:H237" si="246">SUM(M227,W227,K227,U227,S227,O227,Q227,Y227)</f>
        <v>0</v>
      </c>
      <c r="I227" s="26">
        <f t="shared" ref="I227:I237" si="247">COUNTA(L227,V227,J227,T227,R227,N227,P227,X227)</f>
        <v>0</v>
      </c>
      <c r="J227" s="27"/>
      <c r="K227" s="27">
        <f t="shared" ref="K227:K259" si="248">IF(J227="Or",90,IF(J227="Argent",50,IF(J227="Bronze",40,IF(J227="Cinq",15,IF(J227="Sept",5,0)))))</f>
        <v>0</v>
      </c>
      <c r="L227" s="27"/>
      <c r="M227" s="27">
        <f t="shared" ref="M227:M259" si="249">IF(L227="Or",90,IF(L227="Argent",50,IF(L227="Bronze",40,IF(L227="Cinq",15,IF(L227="Sept",5,0)))))</f>
        <v>0</v>
      </c>
      <c r="N227" s="27"/>
      <c r="O227" s="27">
        <f t="shared" ref="O227:O259" si="250">IF(N227="Or",90,IF(N227="Argent",50,IF(N227="Bronze",40,IF(N227="Cinq",15,IF(N227="Sept",5,0)))))</f>
        <v>0</v>
      </c>
      <c r="P227" s="27"/>
      <c r="Q227" s="27">
        <f t="shared" ref="Q227:Q259" si="251">IF(P227="Or",90,IF(P227="Argent",50,IF(P227="Bronze",40,IF(P227="Cinq",15,IF(P227="Sept",5,0)))))</f>
        <v>0</v>
      </c>
      <c r="R227" s="27"/>
      <c r="S227" s="27">
        <f t="shared" ref="S227:S259" si="252">IF(R227="Or",90,IF(R227="Argent",50,IF(R227="Bronze",40,IF(R227="Cinq",15,IF(R227="Sept",5,0)))))</f>
        <v>0</v>
      </c>
      <c r="T227" s="27"/>
      <c r="U227" s="27">
        <f t="shared" ref="U227:U273" si="253">IF(T227="Or",160,IF(T227="Argent",90,IF(T227="Bronze",70,IF(T227="Cinq",25,IF(T227="Sept",10,0)))))</f>
        <v>0</v>
      </c>
      <c r="V227" s="27"/>
      <c r="W227" s="27">
        <f t="shared" ref="W227:W259" si="254">IF(V227="Or",90,IF(V227="Argent",50,IF(V227="Bronze",40,IF(V227="Cinq",15,IF(V227="Sept",5,0)))))</f>
        <v>0</v>
      </c>
      <c r="X227" s="27"/>
      <c r="Y227" s="27">
        <f t="shared" ref="Y227:Y259" si="255">IF(X227="Or",90,IF(X227="Argent",50,IF(X227="Bronze",40,IF(X227="Cinq",15,IF(X227="Sept",5,0)))))</f>
        <v>0</v>
      </c>
      <c r="Z227" s="28">
        <f t="shared" ref="Z227:Z237" si="256">K227</f>
        <v>0</v>
      </c>
      <c r="AA227" s="28">
        <f t="shared" ref="AA227:AA237" si="257">S227</f>
        <v>0</v>
      </c>
      <c r="AB227" s="28">
        <f t="shared" ref="AB227:AB237" si="258">U227</f>
        <v>0</v>
      </c>
      <c r="AC227" s="28">
        <f t="shared" ref="AC227:AC237" si="259">W227</f>
        <v>0</v>
      </c>
      <c r="AD227" s="28">
        <f t="shared" ref="AD227:AD237" si="260">M227</f>
        <v>0</v>
      </c>
      <c r="AE227" s="28">
        <f t="shared" ref="AE227:AE237" si="261">O227</f>
        <v>0</v>
      </c>
      <c r="AF227" s="28">
        <f t="shared" ref="AF227:AF237" si="262">Q227</f>
        <v>0</v>
      </c>
      <c r="AG227" s="28">
        <f t="shared" ref="AG227:AG273" si="263">Y227</f>
        <v>0</v>
      </c>
    </row>
    <row r="228" spans="1:33" s="29" customFormat="1" ht="16.2" hidden="1" customHeight="1" thickBot="1" x14ac:dyDescent="0.35">
      <c r="A228" s="21" t="s">
        <v>80</v>
      </c>
      <c r="B228" s="22">
        <f t="shared" si="244"/>
        <v>15</v>
      </c>
      <c r="C228" s="23"/>
      <c r="D228" s="23"/>
      <c r="E228" s="23"/>
      <c r="F228" s="23"/>
      <c r="G228" s="24">
        <f t="shared" si="245"/>
        <v>0</v>
      </c>
      <c r="H228" s="25">
        <f t="shared" si="246"/>
        <v>0</v>
      </c>
      <c r="I228" s="26">
        <f t="shared" si="247"/>
        <v>0</v>
      </c>
      <c r="J228" s="27"/>
      <c r="K228" s="27">
        <f t="shared" si="248"/>
        <v>0</v>
      </c>
      <c r="L228" s="27"/>
      <c r="M228" s="27">
        <f t="shared" si="249"/>
        <v>0</v>
      </c>
      <c r="N228" s="27"/>
      <c r="O228" s="27">
        <f t="shared" si="250"/>
        <v>0</v>
      </c>
      <c r="P228" s="27"/>
      <c r="Q228" s="27">
        <f t="shared" si="251"/>
        <v>0</v>
      </c>
      <c r="R228" s="27"/>
      <c r="S228" s="27">
        <f t="shared" si="252"/>
        <v>0</v>
      </c>
      <c r="T228" s="27"/>
      <c r="U228" s="27">
        <f t="shared" si="253"/>
        <v>0</v>
      </c>
      <c r="V228" s="27"/>
      <c r="W228" s="27">
        <f t="shared" si="254"/>
        <v>0</v>
      </c>
      <c r="X228" s="27"/>
      <c r="Y228" s="27">
        <f t="shared" si="255"/>
        <v>0</v>
      </c>
      <c r="Z228" s="28">
        <f t="shared" si="256"/>
        <v>0</v>
      </c>
      <c r="AA228" s="28">
        <f t="shared" si="257"/>
        <v>0</v>
      </c>
      <c r="AB228" s="28">
        <f t="shared" si="258"/>
        <v>0</v>
      </c>
      <c r="AC228" s="28">
        <f t="shared" si="259"/>
        <v>0</v>
      </c>
      <c r="AD228" s="28">
        <f t="shared" si="260"/>
        <v>0</v>
      </c>
      <c r="AE228" s="28">
        <f t="shared" si="261"/>
        <v>0</v>
      </c>
      <c r="AF228" s="28">
        <f t="shared" si="262"/>
        <v>0</v>
      </c>
      <c r="AG228" s="28">
        <f t="shared" si="263"/>
        <v>0</v>
      </c>
    </row>
    <row r="229" spans="1:33" s="29" customFormat="1" ht="16.2" hidden="1" customHeight="1" thickBot="1" x14ac:dyDescent="0.35">
      <c r="A229" s="21" t="s">
        <v>80</v>
      </c>
      <c r="B229" s="22">
        <f t="shared" si="244"/>
        <v>15</v>
      </c>
      <c r="C229" s="23"/>
      <c r="D229" s="23"/>
      <c r="E229" s="23"/>
      <c r="F229" s="23"/>
      <c r="G229" s="24">
        <f t="shared" si="245"/>
        <v>0</v>
      </c>
      <c r="H229" s="25">
        <f t="shared" si="246"/>
        <v>0</v>
      </c>
      <c r="I229" s="26">
        <f t="shared" si="247"/>
        <v>0</v>
      </c>
      <c r="J229" s="27"/>
      <c r="K229" s="27">
        <f t="shared" si="248"/>
        <v>0</v>
      </c>
      <c r="L229" s="27"/>
      <c r="M229" s="27">
        <f t="shared" si="249"/>
        <v>0</v>
      </c>
      <c r="N229" s="27"/>
      <c r="O229" s="27">
        <f t="shared" si="250"/>
        <v>0</v>
      </c>
      <c r="P229" s="27"/>
      <c r="Q229" s="27">
        <f t="shared" si="251"/>
        <v>0</v>
      </c>
      <c r="R229" s="27"/>
      <c r="S229" s="27">
        <f t="shared" si="252"/>
        <v>0</v>
      </c>
      <c r="T229" s="27"/>
      <c r="U229" s="27">
        <f t="shared" si="253"/>
        <v>0</v>
      </c>
      <c r="V229" s="27"/>
      <c r="W229" s="27">
        <f t="shared" si="254"/>
        <v>0</v>
      </c>
      <c r="X229" s="27"/>
      <c r="Y229" s="27">
        <f t="shared" si="255"/>
        <v>0</v>
      </c>
      <c r="Z229" s="28">
        <f t="shared" si="256"/>
        <v>0</v>
      </c>
      <c r="AA229" s="28">
        <f t="shared" si="257"/>
        <v>0</v>
      </c>
      <c r="AB229" s="28">
        <f t="shared" si="258"/>
        <v>0</v>
      </c>
      <c r="AC229" s="28">
        <f t="shared" si="259"/>
        <v>0</v>
      </c>
      <c r="AD229" s="28">
        <f t="shared" si="260"/>
        <v>0</v>
      </c>
      <c r="AE229" s="28">
        <f t="shared" si="261"/>
        <v>0</v>
      </c>
      <c r="AF229" s="28">
        <f t="shared" si="262"/>
        <v>0</v>
      </c>
      <c r="AG229" s="28">
        <f t="shared" si="263"/>
        <v>0</v>
      </c>
    </row>
    <row r="230" spans="1:33" s="29" customFormat="1" ht="16.2" hidden="1" customHeight="1" thickBot="1" x14ac:dyDescent="0.35">
      <c r="A230" s="21" t="s">
        <v>80</v>
      </c>
      <c r="B230" s="22">
        <f t="shared" si="244"/>
        <v>15</v>
      </c>
      <c r="C230" s="23"/>
      <c r="D230" s="23"/>
      <c r="E230" s="23"/>
      <c r="F230" s="23"/>
      <c r="G230" s="24">
        <f t="shared" si="245"/>
        <v>0</v>
      </c>
      <c r="H230" s="25">
        <f t="shared" si="246"/>
        <v>0</v>
      </c>
      <c r="I230" s="26">
        <f t="shared" si="247"/>
        <v>0</v>
      </c>
      <c r="J230" s="27"/>
      <c r="K230" s="27">
        <f t="shared" si="248"/>
        <v>0</v>
      </c>
      <c r="L230" s="27"/>
      <c r="M230" s="27">
        <f t="shared" si="249"/>
        <v>0</v>
      </c>
      <c r="N230" s="27"/>
      <c r="O230" s="27">
        <f t="shared" si="250"/>
        <v>0</v>
      </c>
      <c r="P230" s="27"/>
      <c r="Q230" s="27">
        <f t="shared" si="251"/>
        <v>0</v>
      </c>
      <c r="R230" s="27"/>
      <c r="S230" s="27">
        <f t="shared" si="252"/>
        <v>0</v>
      </c>
      <c r="T230" s="27"/>
      <c r="U230" s="27">
        <f t="shared" si="253"/>
        <v>0</v>
      </c>
      <c r="V230" s="27"/>
      <c r="W230" s="27">
        <f t="shared" si="254"/>
        <v>0</v>
      </c>
      <c r="X230" s="27"/>
      <c r="Y230" s="27">
        <f t="shared" si="255"/>
        <v>0</v>
      </c>
      <c r="Z230" s="28">
        <f t="shared" si="256"/>
        <v>0</v>
      </c>
      <c r="AA230" s="28">
        <f t="shared" si="257"/>
        <v>0</v>
      </c>
      <c r="AB230" s="28">
        <f t="shared" si="258"/>
        <v>0</v>
      </c>
      <c r="AC230" s="28">
        <f t="shared" si="259"/>
        <v>0</v>
      </c>
      <c r="AD230" s="28">
        <f t="shared" si="260"/>
        <v>0</v>
      </c>
      <c r="AE230" s="28">
        <f t="shared" si="261"/>
        <v>0</v>
      </c>
      <c r="AF230" s="28">
        <f t="shared" si="262"/>
        <v>0</v>
      </c>
      <c r="AG230" s="28">
        <f t="shared" si="263"/>
        <v>0</v>
      </c>
    </row>
    <row r="231" spans="1:33" s="29" customFormat="1" ht="16.2" hidden="1" customHeight="1" thickBot="1" x14ac:dyDescent="0.35">
      <c r="A231" s="21" t="s">
        <v>80</v>
      </c>
      <c r="B231" s="22">
        <f t="shared" si="244"/>
        <v>15</v>
      </c>
      <c r="C231" s="23"/>
      <c r="D231" s="23"/>
      <c r="E231" s="23"/>
      <c r="F231" s="23"/>
      <c r="G231" s="24">
        <f t="shared" si="245"/>
        <v>0</v>
      </c>
      <c r="H231" s="25">
        <f t="shared" si="246"/>
        <v>0</v>
      </c>
      <c r="I231" s="26">
        <f t="shared" si="247"/>
        <v>0</v>
      </c>
      <c r="J231" s="27"/>
      <c r="K231" s="27">
        <f t="shared" si="248"/>
        <v>0</v>
      </c>
      <c r="L231" s="27"/>
      <c r="M231" s="27">
        <f t="shared" si="249"/>
        <v>0</v>
      </c>
      <c r="N231" s="27"/>
      <c r="O231" s="27">
        <f t="shared" si="250"/>
        <v>0</v>
      </c>
      <c r="P231" s="27"/>
      <c r="Q231" s="27">
        <f t="shared" si="251"/>
        <v>0</v>
      </c>
      <c r="R231" s="27"/>
      <c r="S231" s="27">
        <f t="shared" si="252"/>
        <v>0</v>
      </c>
      <c r="T231" s="27"/>
      <c r="U231" s="27">
        <f t="shared" si="253"/>
        <v>0</v>
      </c>
      <c r="V231" s="27"/>
      <c r="W231" s="27">
        <f t="shared" si="254"/>
        <v>0</v>
      </c>
      <c r="X231" s="27"/>
      <c r="Y231" s="27">
        <f t="shared" si="255"/>
        <v>0</v>
      </c>
      <c r="Z231" s="28">
        <f t="shared" si="256"/>
        <v>0</v>
      </c>
      <c r="AA231" s="28">
        <f t="shared" si="257"/>
        <v>0</v>
      </c>
      <c r="AB231" s="28">
        <f t="shared" si="258"/>
        <v>0</v>
      </c>
      <c r="AC231" s="28">
        <f t="shared" si="259"/>
        <v>0</v>
      </c>
      <c r="AD231" s="28">
        <f t="shared" si="260"/>
        <v>0</v>
      </c>
      <c r="AE231" s="28">
        <f t="shared" si="261"/>
        <v>0</v>
      </c>
      <c r="AF231" s="28">
        <f t="shared" si="262"/>
        <v>0</v>
      </c>
      <c r="AG231" s="28">
        <f t="shared" si="263"/>
        <v>0</v>
      </c>
    </row>
    <row r="232" spans="1:33" s="29" customFormat="1" ht="16.2" hidden="1" customHeight="1" thickBot="1" x14ac:dyDescent="0.35">
      <c r="A232" s="21" t="s">
        <v>80</v>
      </c>
      <c r="B232" s="22">
        <f t="shared" si="244"/>
        <v>15</v>
      </c>
      <c r="C232" s="23"/>
      <c r="D232" s="23"/>
      <c r="E232" s="23"/>
      <c r="F232" s="23"/>
      <c r="G232" s="24">
        <f t="shared" si="245"/>
        <v>0</v>
      </c>
      <c r="H232" s="25">
        <f t="shared" si="246"/>
        <v>0</v>
      </c>
      <c r="I232" s="26">
        <f t="shared" si="247"/>
        <v>0</v>
      </c>
      <c r="J232" s="27"/>
      <c r="K232" s="27">
        <f t="shared" si="248"/>
        <v>0</v>
      </c>
      <c r="L232" s="27"/>
      <c r="M232" s="27">
        <f t="shared" si="249"/>
        <v>0</v>
      </c>
      <c r="N232" s="27"/>
      <c r="O232" s="27">
        <f t="shared" si="250"/>
        <v>0</v>
      </c>
      <c r="P232" s="27"/>
      <c r="Q232" s="27">
        <f t="shared" si="251"/>
        <v>0</v>
      </c>
      <c r="R232" s="27"/>
      <c r="S232" s="27">
        <f t="shared" si="252"/>
        <v>0</v>
      </c>
      <c r="T232" s="27"/>
      <c r="U232" s="27">
        <f t="shared" si="253"/>
        <v>0</v>
      </c>
      <c r="V232" s="27"/>
      <c r="W232" s="27">
        <f t="shared" si="254"/>
        <v>0</v>
      </c>
      <c r="X232" s="27"/>
      <c r="Y232" s="27">
        <f t="shared" si="255"/>
        <v>0</v>
      </c>
      <c r="Z232" s="28">
        <f t="shared" si="256"/>
        <v>0</v>
      </c>
      <c r="AA232" s="28">
        <f t="shared" si="257"/>
        <v>0</v>
      </c>
      <c r="AB232" s="28">
        <f t="shared" si="258"/>
        <v>0</v>
      </c>
      <c r="AC232" s="28">
        <f t="shared" si="259"/>
        <v>0</v>
      </c>
      <c r="AD232" s="28">
        <f t="shared" si="260"/>
        <v>0</v>
      </c>
      <c r="AE232" s="28">
        <f t="shared" si="261"/>
        <v>0</v>
      </c>
      <c r="AF232" s="28">
        <f t="shared" si="262"/>
        <v>0</v>
      </c>
      <c r="AG232" s="28">
        <f t="shared" si="263"/>
        <v>0</v>
      </c>
    </row>
    <row r="233" spans="1:33" s="29" customFormat="1" ht="16.2" hidden="1" customHeight="1" thickBot="1" x14ac:dyDescent="0.35">
      <c r="A233" s="21" t="s">
        <v>80</v>
      </c>
      <c r="B233" s="22">
        <f t="shared" si="244"/>
        <v>15</v>
      </c>
      <c r="C233" s="23"/>
      <c r="D233" s="23"/>
      <c r="E233" s="23"/>
      <c r="F233" s="23"/>
      <c r="G233" s="24">
        <f t="shared" si="245"/>
        <v>0</v>
      </c>
      <c r="H233" s="25">
        <f t="shared" si="246"/>
        <v>0</v>
      </c>
      <c r="I233" s="26">
        <f t="shared" si="247"/>
        <v>0</v>
      </c>
      <c r="J233" s="27"/>
      <c r="K233" s="27">
        <f t="shared" si="248"/>
        <v>0</v>
      </c>
      <c r="L233" s="27"/>
      <c r="M233" s="27">
        <f t="shared" si="249"/>
        <v>0</v>
      </c>
      <c r="N233" s="27"/>
      <c r="O233" s="27">
        <f t="shared" si="250"/>
        <v>0</v>
      </c>
      <c r="P233" s="27"/>
      <c r="Q233" s="27">
        <f t="shared" si="251"/>
        <v>0</v>
      </c>
      <c r="R233" s="27"/>
      <c r="S233" s="27">
        <f t="shared" si="252"/>
        <v>0</v>
      </c>
      <c r="T233" s="27"/>
      <c r="U233" s="27">
        <f t="shared" si="253"/>
        <v>0</v>
      </c>
      <c r="V233" s="27"/>
      <c r="W233" s="27">
        <f t="shared" si="254"/>
        <v>0</v>
      </c>
      <c r="X233" s="27"/>
      <c r="Y233" s="27">
        <f t="shared" si="255"/>
        <v>0</v>
      </c>
      <c r="Z233" s="28">
        <f t="shared" si="256"/>
        <v>0</v>
      </c>
      <c r="AA233" s="28">
        <f t="shared" si="257"/>
        <v>0</v>
      </c>
      <c r="AB233" s="28">
        <f t="shared" si="258"/>
        <v>0</v>
      </c>
      <c r="AC233" s="28">
        <f t="shared" si="259"/>
        <v>0</v>
      </c>
      <c r="AD233" s="28">
        <f t="shared" si="260"/>
        <v>0</v>
      </c>
      <c r="AE233" s="28">
        <f t="shared" si="261"/>
        <v>0</v>
      </c>
      <c r="AF233" s="28">
        <f t="shared" si="262"/>
        <v>0</v>
      </c>
      <c r="AG233" s="28">
        <f t="shared" si="263"/>
        <v>0</v>
      </c>
    </row>
    <row r="234" spans="1:33" s="29" customFormat="1" ht="16.2" hidden="1" customHeight="1" thickBot="1" x14ac:dyDescent="0.35">
      <c r="A234" s="21" t="s">
        <v>80</v>
      </c>
      <c r="B234" s="22">
        <f t="shared" si="244"/>
        <v>15</v>
      </c>
      <c r="C234" s="23"/>
      <c r="D234" s="23"/>
      <c r="E234" s="23"/>
      <c r="F234" s="23"/>
      <c r="G234" s="24">
        <f t="shared" si="245"/>
        <v>0</v>
      </c>
      <c r="H234" s="25">
        <f t="shared" si="246"/>
        <v>0</v>
      </c>
      <c r="I234" s="26">
        <f t="shared" si="247"/>
        <v>0</v>
      </c>
      <c r="J234" s="27"/>
      <c r="K234" s="27">
        <f t="shared" si="248"/>
        <v>0</v>
      </c>
      <c r="L234" s="27"/>
      <c r="M234" s="27">
        <f t="shared" si="249"/>
        <v>0</v>
      </c>
      <c r="N234" s="27"/>
      <c r="O234" s="27">
        <f t="shared" si="250"/>
        <v>0</v>
      </c>
      <c r="P234" s="27"/>
      <c r="Q234" s="27">
        <f t="shared" si="251"/>
        <v>0</v>
      </c>
      <c r="R234" s="27"/>
      <c r="S234" s="27">
        <f t="shared" si="252"/>
        <v>0</v>
      </c>
      <c r="T234" s="27"/>
      <c r="U234" s="27">
        <f t="shared" si="253"/>
        <v>0</v>
      </c>
      <c r="V234" s="27"/>
      <c r="W234" s="27">
        <f t="shared" si="254"/>
        <v>0</v>
      </c>
      <c r="X234" s="27"/>
      <c r="Y234" s="27">
        <f t="shared" si="255"/>
        <v>0</v>
      </c>
      <c r="Z234" s="28">
        <f t="shared" si="256"/>
        <v>0</v>
      </c>
      <c r="AA234" s="28">
        <f t="shared" si="257"/>
        <v>0</v>
      </c>
      <c r="AB234" s="28">
        <f t="shared" si="258"/>
        <v>0</v>
      </c>
      <c r="AC234" s="28">
        <f t="shared" si="259"/>
        <v>0</v>
      </c>
      <c r="AD234" s="28">
        <f t="shared" si="260"/>
        <v>0</v>
      </c>
      <c r="AE234" s="28">
        <f t="shared" si="261"/>
        <v>0</v>
      </c>
      <c r="AF234" s="28">
        <f t="shared" si="262"/>
        <v>0</v>
      </c>
      <c r="AG234" s="28">
        <f t="shared" si="263"/>
        <v>0</v>
      </c>
    </row>
    <row r="235" spans="1:33" s="29" customFormat="1" ht="16.2" hidden="1" customHeight="1" thickBot="1" x14ac:dyDescent="0.35">
      <c r="A235" s="21" t="s">
        <v>80</v>
      </c>
      <c r="B235" s="22">
        <f t="shared" si="244"/>
        <v>15</v>
      </c>
      <c r="C235" s="23"/>
      <c r="D235" s="23"/>
      <c r="E235" s="23"/>
      <c r="F235" s="23"/>
      <c r="G235" s="24">
        <f t="shared" si="245"/>
        <v>0</v>
      </c>
      <c r="H235" s="25">
        <f t="shared" si="246"/>
        <v>0</v>
      </c>
      <c r="I235" s="26">
        <f t="shared" si="247"/>
        <v>0</v>
      </c>
      <c r="J235" s="27"/>
      <c r="K235" s="27">
        <f t="shared" si="248"/>
        <v>0</v>
      </c>
      <c r="L235" s="27"/>
      <c r="M235" s="27">
        <f t="shared" si="249"/>
        <v>0</v>
      </c>
      <c r="N235" s="27"/>
      <c r="O235" s="27">
        <f t="shared" si="250"/>
        <v>0</v>
      </c>
      <c r="P235" s="27"/>
      <c r="Q235" s="27">
        <f t="shared" si="251"/>
        <v>0</v>
      </c>
      <c r="R235" s="27"/>
      <c r="S235" s="27">
        <f t="shared" si="252"/>
        <v>0</v>
      </c>
      <c r="T235" s="27"/>
      <c r="U235" s="27">
        <f t="shared" si="253"/>
        <v>0</v>
      </c>
      <c r="V235" s="27"/>
      <c r="W235" s="27">
        <f t="shared" si="254"/>
        <v>0</v>
      </c>
      <c r="X235" s="27"/>
      <c r="Y235" s="27">
        <f t="shared" si="255"/>
        <v>0</v>
      </c>
      <c r="Z235" s="28">
        <f t="shared" si="256"/>
        <v>0</v>
      </c>
      <c r="AA235" s="28">
        <f t="shared" si="257"/>
        <v>0</v>
      </c>
      <c r="AB235" s="28">
        <f t="shared" si="258"/>
        <v>0</v>
      </c>
      <c r="AC235" s="28">
        <f t="shared" si="259"/>
        <v>0</v>
      </c>
      <c r="AD235" s="28">
        <f t="shared" si="260"/>
        <v>0</v>
      </c>
      <c r="AE235" s="28">
        <f t="shared" si="261"/>
        <v>0</v>
      </c>
      <c r="AF235" s="28">
        <f t="shared" si="262"/>
        <v>0</v>
      </c>
      <c r="AG235" s="28">
        <f t="shared" si="263"/>
        <v>0</v>
      </c>
    </row>
    <row r="236" spans="1:33" s="29" customFormat="1" ht="16.2" hidden="1" customHeight="1" thickBot="1" x14ac:dyDescent="0.35">
      <c r="A236" s="21" t="s">
        <v>80</v>
      </c>
      <c r="B236" s="22">
        <f t="shared" si="244"/>
        <v>15</v>
      </c>
      <c r="C236" s="23"/>
      <c r="D236" s="23"/>
      <c r="E236" s="23"/>
      <c r="F236" s="23"/>
      <c r="G236" s="24">
        <f t="shared" si="245"/>
        <v>0</v>
      </c>
      <c r="H236" s="25">
        <f t="shared" si="246"/>
        <v>0</v>
      </c>
      <c r="I236" s="26">
        <f t="shared" si="247"/>
        <v>0</v>
      </c>
      <c r="J236" s="27"/>
      <c r="K236" s="27">
        <f t="shared" si="248"/>
        <v>0</v>
      </c>
      <c r="L236" s="27"/>
      <c r="M236" s="27">
        <f t="shared" si="249"/>
        <v>0</v>
      </c>
      <c r="N236" s="27"/>
      <c r="O236" s="27">
        <f t="shared" si="250"/>
        <v>0</v>
      </c>
      <c r="P236" s="27"/>
      <c r="Q236" s="27">
        <f t="shared" si="251"/>
        <v>0</v>
      </c>
      <c r="R236" s="27"/>
      <c r="S236" s="27">
        <f t="shared" si="252"/>
        <v>0</v>
      </c>
      <c r="T236" s="27"/>
      <c r="U236" s="27">
        <f t="shared" si="253"/>
        <v>0</v>
      </c>
      <c r="V236" s="27"/>
      <c r="W236" s="27">
        <f t="shared" si="254"/>
        <v>0</v>
      </c>
      <c r="X236" s="27"/>
      <c r="Y236" s="27">
        <f t="shared" si="255"/>
        <v>0</v>
      </c>
      <c r="Z236" s="28">
        <f t="shared" si="256"/>
        <v>0</v>
      </c>
      <c r="AA236" s="28">
        <f t="shared" si="257"/>
        <v>0</v>
      </c>
      <c r="AB236" s="28">
        <f t="shared" si="258"/>
        <v>0</v>
      </c>
      <c r="AC236" s="28">
        <f t="shared" si="259"/>
        <v>0</v>
      </c>
      <c r="AD236" s="28">
        <f t="shared" si="260"/>
        <v>0</v>
      </c>
      <c r="AE236" s="28">
        <f t="shared" si="261"/>
        <v>0</v>
      </c>
      <c r="AF236" s="28">
        <f t="shared" si="262"/>
        <v>0</v>
      </c>
      <c r="AG236" s="28">
        <f t="shared" si="263"/>
        <v>0</v>
      </c>
    </row>
    <row r="237" spans="1:33" s="29" customFormat="1" ht="16.2" hidden="1" customHeight="1" thickBot="1" x14ac:dyDescent="0.35">
      <c r="A237" s="21" t="s">
        <v>80</v>
      </c>
      <c r="B237" s="22">
        <f t="shared" si="244"/>
        <v>15</v>
      </c>
      <c r="C237" s="23"/>
      <c r="D237" s="23"/>
      <c r="E237" s="23"/>
      <c r="F237" s="23"/>
      <c r="G237" s="24">
        <f t="shared" si="245"/>
        <v>0</v>
      </c>
      <c r="H237" s="25">
        <f t="shared" si="246"/>
        <v>0</v>
      </c>
      <c r="I237" s="26">
        <f t="shared" si="247"/>
        <v>0</v>
      </c>
      <c r="J237" s="27"/>
      <c r="K237" s="27">
        <f t="shared" si="248"/>
        <v>0</v>
      </c>
      <c r="L237" s="27"/>
      <c r="M237" s="27">
        <f t="shared" si="249"/>
        <v>0</v>
      </c>
      <c r="N237" s="27"/>
      <c r="O237" s="27">
        <f t="shared" si="250"/>
        <v>0</v>
      </c>
      <c r="P237" s="27"/>
      <c r="Q237" s="27">
        <f t="shared" si="251"/>
        <v>0</v>
      </c>
      <c r="R237" s="27"/>
      <c r="S237" s="27">
        <f t="shared" si="252"/>
        <v>0</v>
      </c>
      <c r="T237" s="27"/>
      <c r="U237" s="27">
        <f t="shared" si="253"/>
        <v>0</v>
      </c>
      <c r="V237" s="27"/>
      <c r="W237" s="27">
        <f t="shared" si="254"/>
        <v>0</v>
      </c>
      <c r="X237" s="27"/>
      <c r="Y237" s="27">
        <f t="shared" si="255"/>
        <v>0</v>
      </c>
      <c r="Z237" s="28">
        <f t="shared" si="256"/>
        <v>0</v>
      </c>
      <c r="AA237" s="28">
        <f t="shared" si="257"/>
        <v>0</v>
      </c>
      <c r="AB237" s="28">
        <f t="shared" si="258"/>
        <v>0</v>
      </c>
      <c r="AC237" s="28">
        <f t="shared" si="259"/>
        <v>0</v>
      </c>
      <c r="AD237" s="28">
        <f t="shared" si="260"/>
        <v>0</v>
      </c>
      <c r="AE237" s="28">
        <f t="shared" si="261"/>
        <v>0</v>
      </c>
      <c r="AF237" s="28">
        <f t="shared" si="262"/>
        <v>0</v>
      </c>
      <c r="AG237" s="28">
        <f t="shared" si="263"/>
        <v>0</v>
      </c>
    </row>
    <row r="238" spans="1:33" s="29" customFormat="1" ht="16.2" hidden="1" customHeight="1" thickBot="1" x14ac:dyDescent="0.35">
      <c r="A238" s="21" t="s">
        <v>80</v>
      </c>
      <c r="B238" s="22">
        <f t="shared" si="244"/>
        <v>15</v>
      </c>
      <c r="C238" s="23"/>
      <c r="D238" s="23"/>
      <c r="E238" s="23"/>
      <c r="F238" s="23"/>
      <c r="G238" s="24">
        <f t="shared" ref="G238:G259" si="264">SUMPRODUCT(LARGE(Z238:AG238,ROW($1:$4)))</f>
        <v>0</v>
      </c>
      <c r="H238" s="25">
        <f t="shared" ref="H238:H259" si="265">SUM(M238,W238,K238,U238,S238,O238,Q238,Y238)</f>
        <v>0</v>
      </c>
      <c r="I238" s="26">
        <f t="shared" ref="I238:I259" si="266">COUNTA(L238,V238,J238,T238,R238,N238,P238,X238)</f>
        <v>0</v>
      </c>
      <c r="J238" s="27"/>
      <c r="K238" s="27">
        <f t="shared" si="248"/>
        <v>0</v>
      </c>
      <c r="L238" s="27"/>
      <c r="M238" s="27">
        <f t="shared" si="249"/>
        <v>0</v>
      </c>
      <c r="N238" s="27"/>
      <c r="O238" s="27">
        <f t="shared" si="250"/>
        <v>0</v>
      </c>
      <c r="P238" s="27"/>
      <c r="Q238" s="27">
        <f t="shared" si="251"/>
        <v>0</v>
      </c>
      <c r="R238" s="27"/>
      <c r="S238" s="27">
        <f t="shared" si="252"/>
        <v>0</v>
      </c>
      <c r="T238" s="27"/>
      <c r="U238" s="27">
        <f t="shared" si="253"/>
        <v>0</v>
      </c>
      <c r="V238" s="27"/>
      <c r="W238" s="27">
        <f t="shared" si="254"/>
        <v>0</v>
      </c>
      <c r="X238" s="27"/>
      <c r="Y238" s="27">
        <f t="shared" si="255"/>
        <v>0</v>
      </c>
      <c r="Z238" s="28">
        <f t="shared" ref="Z238:Z259" si="267">K238</f>
        <v>0</v>
      </c>
      <c r="AA238" s="28">
        <f t="shared" ref="AA238:AA259" si="268">S238</f>
        <v>0</v>
      </c>
      <c r="AB238" s="28">
        <f t="shared" ref="AB238:AB259" si="269">U238</f>
        <v>0</v>
      </c>
      <c r="AC238" s="28">
        <f t="shared" ref="AC238:AC259" si="270">W238</f>
        <v>0</v>
      </c>
      <c r="AD238" s="28">
        <f t="shared" ref="AD238:AD259" si="271">M238</f>
        <v>0</v>
      </c>
      <c r="AE238" s="28">
        <f t="shared" ref="AE238:AE259" si="272">O238</f>
        <v>0</v>
      </c>
      <c r="AF238" s="28">
        <f t="shared" ref="AF238:AF259" si="273">Q238</f>
        <v>0</v>
      </c>
      <c r="AG238" s="28">
        <f t="shared" si="263"/>
        <v>0</v>
      </c>
    </row>
    <row r="239" spans="1:33" s="29" customFormat="1" ht="16.2" hidden="1" customHeight="1" thickBot="1" x14ac:dyDescent="0.35">
      <c r="A239" s="21" t="s">
        <v>80</v>
      </c>
      <c r="B239" s="22">
        <f t="shared" si="244"/>
        <v>15</v>
      </c>
      <c r="C239" s="23"/>
      <c r="D239" s="23"/>
      <c r="E239" s="23"/>
      <c r="F239" s="23"/>
      <c r="G239" s="24">
        <f t="shared" si="264"/>
        <v>0</v>
      </c>
      <c r="H239" s="25">
        <f t="shared" si="265"/>
        <v>0</v>
      </c>
      <c r="I239" s="26">
        <f t="shared" si="266"/>
        <v>0</v>
      </c>
      <c r="J239" s="27"/>
      <c r="K239" s="27">
        <f t="shared" si="248"/>
        <v>0</v>
      </c>
      <c r="L239" s="27"/>
      <c r="M239" s="27">
        <f t="shared" si="249"/>
        <v>0</v>
      </c>
      <c r="N239" s="27"/>
      <c r="O239" s="27">
        <f t="shared" si="250"/>
        <v>0</v>
      </c>
      <c r="P239" s="27"/>
      <c r="Q239" s="27">
        <f t="shared" si="251"/>
        <v>0</v>
      </c>
      <c r="R239" s="27"/>
      <c r="S239" s="27">
        <f t="shared" si="252"/>
        <v>0</v>
      </c>
      <c r="T239" s="27"/>
      <c r="U239" s="27">
        <f t="shared" si="253"/>
        <v>0</v>
      </c>
      <c r="V239" s="27"/>
      <c r="W239" s="27">
        <f t="shared" si="254"/>
        <v>0</v>
      </c>
      <c r="X239" s="27"/>
      <c r="Y239" s="27">
        <f t="shared" si="255"/>
        <v>0</v>
      </c>
      <c r="Z239" s="28">
        <f t="shared" si="267"/>
        <v>0</v>
      </c>
      <c r="AA239" s="28">
        <f t="shared" si="268"/>
        <v>0</v>
      </c>
      <c r="AB239" s="28">
        <f t="shared" si="269"/>
        <v>0</v>
      </c>
      <c r="AC239" s="28">
        <f t="shared" si="270"/>
        <v>0</v>
      </c>
      <c r="AD239" s="28">
        <f t="shared" si="271"/>
        <v>0</v>
      </c>
      <c r="AE239" s="28">
        <f t="shared" si="272"/>
        <v>0</v>
      </c>
      <c r="AF239" s="28">
        <f t="shared" si="273"/>
        <v>0</v>
      </c>
      <c r="AG239" s="28">
        <f t="shared" si="263"/>
        <v>0</v>
      </c>
    </row>
    <row r="240" spans="1:33" s="29" customFormat="1" ht="16.2" hidden="1" customHeight="1" thickBot="1" x14ac:dyDescent="0.35">
      <c r="A240" s="21" t="s">
        <v>80</v>
      </c>
      <c r="B240" s="22">
        <f t="shared" si="244"/>
        <v>15</v>
      </c>
      <c r="C240" s="23"/>
      <c r="D240" s="23"/>
      <c r="E240" s="23"/>
      <c r="F240" s="23"/>
      <c r="G240" s="24">
        <f t="shared" si="264"/>
        <v>0</v>
      </c>
      <c r="H240" s="25">
        <f t="shared" si="265"/>
        <v>0</v>
      </c>
      <c r="I240" s="26">
        <f t="shared" si="266"/>
        <v>0</v>
      </c>
      <c r="J240" s="27"/>
      <c r="K240" s="27">
        <f t="shared" si="248"/>
        <v>0</v>
      </c>
      <c r="L240" s="27"/>
      <c r="M240" s="27">
        <f t="shared" si="249"/>
        <v>0</v>
      </c>
      <c r="N240" s="27"/>
      <c r="O240" s="27">
        <f t="shared" si="250"/>
        <v>0</v>
      </c>
      <c r="P240" s="27"/>
      <c r="Q240" s="27">
        <f t="shared" si="251"/>
        <v>0</v>
      </c>
      <c r="R240" s="27"/>
      <c r="S240" s="27">
        <f t="shared" si="252"/>
        <v>0</v>
      </c>
      <c r="T240" s="27"/>
      <c r="U240" s="27">
        <f t="shared" si="253"/>
        <v>0</v>
      </c>
      <c r="V240" s="27"/>
      <c r="W240" s="27">
        <f t="shared" si="254"/>
        <v>0</v>
      </c>
      <c r="X240" s="27"/>
      <c r="Y240" s="27">
        <f t="shared" si="255"/>
        <v>0</v>
      </c>
      <c r="Z240" s="28">
        <f t="shared" si="267"/>
        <v>0</v>
      </c>
      <c r="AA240" s="28">
        <f t="shared" si="268"/>
        <v>0</v>
      </c>
      <c r="AB240" s="28">
        <f t="shared" si="269"/>
        <v>0</v>
      </c>
      <c r="AC240" s="28">
        <f t="shared" si="270"/>
        <v>0</v>
      </c>
      <c r="AD240" s="28">
        <f t="shared" si="271"/>
        <v>0</v>
      </c>
      <c r="AE240" s="28">
        <f t="shared" si="272"/>
        <v>0</v>
      </c>
      <c r="AF240" s="28">
        <f t="shared" si="273"/>
        <v>0</v>
      </c>
      <c r="AG240" s="28">
        <f t="shared" si="263"/>
        <v>0</v>
      </c>
    </row>
    <row r="241" spans="1:33" s="29" customFormat="1" ht="16.2" hidden="1" customHeight="1" thickBot="1" x14ac:dyDescent="0.35">
      <c r="A241" s="21" t="s">
        <v>80</v>
      </c>
      <c r="B241" s="22">
        <f t="shared" si="244"/>
        <v>15</v>
      </c>
      <c r="C241" s="23"/>
      <c r="D241" s="23"/>
      <c r="E241" s="23"/>
      <c r="F241" s="23"/>
      <c r="G241" s="24">
        <f t="shared" si="264"/>
        <v>0</v>
      </c>
      <c r="H241" s="25">
        <f t="shared" si="265"/>
        <v>0</v>
      </c>
      <c r="I241" s="26">
        <f t="shared" si="266"/>
        <v>0</v>
      </c>
      <c r="J241" s="27"/>
      <c r="K241" s="27">
        <f t="shared" si="248"/>
        <v>0</v>
      </c>
      <c r="L241" s="27"/>
      <c r="M241" s="27">
        <f t="shared" si="249"/>
        <v>0</v>
      </c>
      <c r="N241" s="27"/>
      <c r="O241" s="27">
        <f t="shared" si="250"/>
        <v>0</v>
      </c>
      <c r="P241" s="27"/>
      <c r="Q241" s="27">
        <f t="shared" si="251"/>
        <v>0</v>
      </c>
      <c r="R241" s="27"/>
      <c r="S241" s="27">
        <f t="shared" si="252"/>
        <v>0</v>
      </c>
      <c r="T241" s="27"/>
      <c r="U241" s="27">
        <f t="shared" si="253"/>
        <v>0</v>
      </c>
      <c r="V241" s="27"/>
      <c r="W241" s="27">
        <f t="shared" si="254"/>
        <v>0</v>
      </c>
      <c r="X241" s="27"/>
      <c r="Y241" s="27">
        <f t="shared" si="255"/>
        <v>0</v>
      </c>
      <c r="Z241" s="28">
        <f t="shared" si="267"/>
        <v>0</v>
      </c>
      <c r="AA241" s="28">
        <f t="shared" si="268"/>
        <v>0</v>
      </c>
      <c r="AB241" s="28">
        <f t="shared" si="269"/>
        <v>0</v>
      </c>
      <c r="AC241" s="28">
        <f t="shared" si="270"/>
        <v>0</v>
      </c>
      <c r="AD241" s="28">
        <f t="shared" si="271"/>
        <v>0</v>
      </c>
      <c r="AE241" s="28">
        <f t="shared" si="272"/>
        <v>0</v>
      </c>
      <c r="AF241" s="28">
        <f t="shared" si="273"/>
        <v>0</v>
      </c>
      <c r="AG241" s="28">
        <f t="shared" si="263"/>
        <v>0</v>
      </c>
    </row>
    <row r="242" spans="1:33" s="29" customFormat="1" ht="16.2" hidden="1" customHeight="1" thickBot="1" x14ac:dyDescent="0.35">
      <c r="A242" s="21" t="s">
        <v>80</v>
      </c>
      <c r="B242" s="22">
        <f t="shared" si="244"/>
        <v>15</v>
      </c>
      <c r="C242" s="23"/>
      <c r="D242" s="23"/>
      <c r="E242" s="23"/>
      <c r="F242" s="23"/>
      <c r="G242" s="24">
        <f t="shared" si="264"/>
        <v>0</v>
      </c>
      <c r="H242" s="25">
        <f t="shared" si="265"/>
        <v>0</v>
      </c>
      <c r="I242" s="26">
        <f t="shared" si="266"/>
        <v>0</v>
      </c>
      <c r="J242" s="27"/>
      <c r="K242" s="27">
        <f t="shared" si="248"/>
        <v>0</v>
      </c>
      <c r="L242" s="27"/>
      <c r="M242" s="27">
        <f t="shared" si="249"/>
        <v>0</v>
      </c>
      <c r="N242" s="27"/>
      <c r="O242" s="27">
        <f t="shared" si="250"/>
        <v>0</v>
      </c>
      <c r="P242" s="27"/>
      <c r="Q242" s="27">
        <f t="shared" si="251"/>
        <v>0</v>
      </c>
      <c r="R242" s="27"/>
      <c r="S242" s="27">
        <f t="shared" si="252"/>
        <v>0</v>
      </c>
      <c r="T242" s="27"/>
      <c r="U242" s="27">
        <f t="shared" si="253"/>
        <v>0</v>
      </c>
      <c r="V242" s="27"/>
      <c r="W242" s="27">
        <f t="shared" si="254"/>
        <v>0</v>
      </c>
      <c r="X242" s="27"/>
      <c r="Y242" s="27">
        <f t="shared" si="255"/>
        <v>0</v>
      </c>
      <c r="Z242" s="28">
        <f t="shared" si="267"/>
        <v>0</v>
      </c>
      <c r="AA242" s="28">
        <f t="shared" si="268"/>
        <v>0</v>
      </c>
      <c r="AB242" s="28">
        <f t="shared" si="269"/>
        <v>0</v>
      </c>
      <c r="AC242" s="28">
        <f t="shared" si="270"/>
        <v>0</v>
      </c>
      <c r="AD242" s="28">
        <f t="shared" si="271"/>
        <v>0</v>
      </c>
      <c r="AE242" s="28">
        <f t="shared" si="272"/>
        <v>0</v>
      </c>
      <c r="AF242" s="28">
        <f t="shared" si="273"/>
        <v>0</v>
      </c>
      <c r="AG242" s="28">
        <f t="shared" si="263"/>
        <v>0</v>
      </c>
    </row>
    <row r="243" spans="1:33" s="29" customFormat="1" ht="16.2" hidden="1" customHeight="1" thickBot="1" x14ac:dyDescent="0.35">
      <c r="A243" s="21" t="s">
        <v>80</v>
      </c>
      <c r="B243" s="22">
        <f t="shared" si="244"/>
        <v>15</v>
      </c>
      <c r="C243" s="23"/>
      <c r="D243" s="23"/>
      <c r="E243" s="23"/>
      <c r="F243" s="23"/>
      <c r="G243" s="24">
        <f t="shared" si="264"/>
        <v>0</v>
      </c>
      <c r="H243" s="25">
        <f t="shared" si="265"/>
        <v>0</v>
      </c>
      <c r="I243" s="26">
        <f t="shared" si="266"/>
        <v>0</v>
      </c>
      <c r="J243" s="27"/>
      <c r="K243" s="27">
        <f t="shared" si="248"/>
        <v>0</v>
      </c>
      <c r="L243" s="27"/>
      <c r="M243" s="27">
        <f t="shared" si="249"/>
        <v>0</v>
      </c>
      <c r="N243" s="27"/>
      <c r="O243" s="27">
        <f t="shared" si="250"/>
        <v>0</v>
      </c>
      <c r="P243" s="27"/>
      <c r="Q243" s="27">
        <f t="shared" si="251"/>
        <v>0</v>
      </c>
      <c r="R243" s="27"/>
      <c r="S243" s="27">
        <f t="shared" si="252"/>
        <v>0</v>
      </c>
      <c r="T243" s="27"/>
      <c r="U243" s="27">
        <f t="shared" si="253"/>
        <v>0</v>
      </c>
      <c r="V243" s="27"/>
      <c r="W243" s="27">
        <f t="shared" si="254"/>
        <v>0</v>
      </c>
      <c r="X243" s="27"/>
      <c r="Y243" s="27">
        <f t="shared" si="255"/>
        <v>0</v>
      </c>
      <c r="Z243" s="28">
        <f t="shared" si="267"/>
        <v>0</v>
      </c>
      <c r="AA243" s="28">
        <f t="shared" si="268"/>
        <v>0</v>
      </c>
      <c r="AB243" s="28">
        <f t="shared" si="269"/>
        <v>0</v>
      </c>
      <c r="AC243" s="28">
        <f t="shared" si="270"/>
        <v>0</v>
      </c>
      <c r="AD243" s="28">
        <f t="shared" si="271"/>
        <v>0</v>
      </c>
      <c r="AE243" s="28">
        <f t="shared" si="272"/>
        <v>0</v>
      </c>
      <c r="AF243" s="28">
        <f t="shared" si="273"/>
        <v>0</v>
      </c>
      <c r="AG243" s="28">
        <f t="shared" si="263"/>
        <v>0</v>
      </c>
    </row>
    <row r="244" spans="1:33" s="29" customFormat="1" ht="16.2" hidden="1" customHeight="1" thickBot="1" x14ac:dyDescent="0.35">
      <c r="A244" s="21" t="s">
        <v>80</v>
      </c>
      <c r="B244" s="22">
        <f t="shared" si="244"/>
        <v>15</v>
      </c>
      <c r="C244" s="23"/>
      <c r="D244" s="23"/>
      <c r="E244" s="23"/>
      <c r="F244" s="23"/>
      <c r="G244" s="24">
        <f t="shared" si="264"/>
        <v>0</v>
      </c>
      <c r="H244" s="25">
        <f t="shared" si="265"/>
        <v>0</v>
      </c>
      <c r="I244" s="26">
        <f t="shared" si="266"/>
        <v>0</v>
      </c>
      <c r="J244" s="27"/>
      <c r="K244" s="27">
        <f t="shared" si="248"/>
        <v>0</v>
      </c>
      <c r="L244" s="27"/>
      <c r="M244" s="27">
        <f t="shared" si="249"/>
        <v>0</v>
      </c>
      <c r="N244" s="27"/>
      <c r="O244" s="27">
        <f t="shared" si="250"/>
        <v>0</v>
      </c>
      <c r="P244" s="27"/>
      <c r="Q244" s="27">
        <f t="shared" si="251"/>
        <v>0</v>
      </c>
      <c r="R244" s="27"/>
      <c r="S244" s="27">
        <f t="shared" si="252"/>
        <v>0</v>
      </c>
      <c r="T244" s="27"/>
      <c r="U244" s="27">
        <f t="shared" si="253"/>
        <v>0</v>
      </c>
      <c r="V244" s="27"/>
      <c r="W244" s="27">
        <f t="shared" si="254"/>
        <v>0</v>
      </c>
      <c r="X244" s="27"/>
      <c r="Y244" s="27">
        <f t="shared" si="255"/>
        <v>0</v>
      </c>
      <c r="Z244" s="28">
        <f t="shared" si="267"/>
        <v>0</v>
      </c>
      <c r="AA244" s="28">
        <f t="shared" si="268"/>
        <v>0</v>
      </c>
      <c r="AB244" s="28">
        <f t="shared" si="269"/>
        <v>0</v>
      </c>
      <c r="AC244" s="28">
        <f t="shared" si="270"/>
        <v>0</v>
      </c>
      <c r="AD244" s="28">
        <f t="shared" si="271"/>
        <v>0</v>
      </c>
      <c r="AE244" s="28">
        <f t="shared" si="272"/>
        <v>0</v>
      </c>
      <c r="AF244" s="28">
        <f t="shared" si="273"/>
        <v>0</v>
      </c>
      <c r="AG244" s="28">
        <f t="shared" si="263"/>
        <v>0</v>
      </c>
    </row>
    <row r="245" spans="1:33" s="29" customFormat="1" ht="16.2" hidden="1" customHeight="1" thickBot="1" x14ac:dyDescent="0.35">
      <c r="A245" s="21" t="s">
        <v>80</v>
      </c>
      <c r="B245" s="22">
        <f t="shared" si="244"/>
        <v>15</v>
      </c>
      <c r="C245" s="23"/>
      <c r="D245" s="23"/>
      <c r="E245" s="23"/>
      <c r="F245" s="23"/>
      <c r="G245" s="24">
        <f t="shared" si="264"/>
        <v>0</v>
      </c>
      <c r="H245" s="25">
        <f t="shared" si="265"/>
        <v>0</v>
      </c>
      <c r="I245" s="26">
        <f t="shared" si="266"/>
        <v>0</v>
      </c>
      <c r="J245" s="27"/>
      <c r="K245" s="27">
        <f t="shared" si="248"/>
        <v>0</v>
      </c>
      <c r="L245" s="27"/>
      <c r="M245" s="27">
        <f t="shared" si="249"/>
        <v>0</v>
      </c>
      <c r="N245" s="27"/>
      <c r="O245" s="27">
        <f t="shared" si="250"/>
        <v>0</v>
      </c>
      <c r="P245" s="27"/>
      <c r="Q245" s="27">
        <f t="shared" si="251"/>
        <v>0</v>
      </c>
      <c r="R245" s="27"/>
      <c r="S245" s="27">
        <f t="shared" si="252"/>
        <v>0</v>
      </c>
      <c r="T245" s="27"/>
      <c r="U245" s="27">
        <f t="shared" si="253"/>
        <v>0</v>
      </c>
      <c r="V245" s="27"/>
      <c r="W245" s="27">
        <f t="shared" si="254"/>
        <v>0</v>
      </c>
      <c r="X245" s="27"/>
      <c r="Y245" s="27">
        <f t="shared" si="255"/>
        <v>0</v>
      </c>
      <c r="Z245" s="28">
        <f t="shared" si="267"/>
        <v>0</v>
      </c>
      <c r="AA245" s="28">
        <f t="shared" si="268"/>
        <v>0</v>
      </c>
      <c r="AB245" s="28">
        <f t="shared" si="269"/>
        <v>0</v>
      </c>
      <c r="AC245" s="28">
        <f t="shared" si="270"/>
        <v>0</v>
      </c>
      <c r="AD245" s="28">
        <f t="shared" si="271"/>
        <v>0</v>
      </c>
      <c r="AE245" s="28">
        <f t="shared" si="272"/>
        <v>0</v>
      </c>
      <c r="AF245" s="28">
        <f t="shared" si="273"/>
        <v>0</v>
      </c>
      <c r="AG245" s="28">
        <f t="shared" si="263"/>
        <v>0</v>
      </c>
    </row>
    <row r="246" spans="1:33" s="29" customFormat="1" ht="16.2" hidden="1" customHeight="1" thickBot="1" x14ac:dyDescent="0.35">
      <c r="A246" s="21" t="s">
        <v>80</v>
      </c>
      <c r="B246" s="22">
        <f t="shared" si="244"/>
        <v>15</v>
      </c>
      <c r="C246" s="23"/>
      <c r="D246" s="23"/>
      <c r="E246" s="23"/>
      <c r="F246" s="23"/>
      <c r="G246" s="24">
        <f t="shared" si="264"/>
        <v>0</v>
      </c>
      <c r="H246" s="25">
        <f t="shared" si="265"/>
        <v>0</v>
      </c>
      <c r="I246" s="26">
        <f t="shared" si="266"/>
        <v>0</v>
      </c>
      <c r="J246" s="27"/>
      <c r="K246" s="27">
        <f t="shared" si="248"/>
        <v>0</v>
      </c>
      <c r="L246" s="27"/>
      <c r="M246" s="27">
        <f t="shared" si="249"/>
        <v>0</v>
      </c>
      <c r="N246" s="27"/>
      <c r="O246" s="27">
        <f t="shared" si="250"/>
        <v>0</v>
      </c>
      <c r="P246" s="27"/>
      <c r="Q246" s="27">
        <f t="shared" si="251"/>
        <v>0</v>
      </c>
      <c r="R246" s="27"/>
      <c r="S246" s="27">
        <f t="shared" si="252"/>
        <v>0</v>
      </c>
      <c r="T246" s="27"/>
      <c r="U246" s="27">
        <f t="shared" si="253"/>
        <v>0</v>
      </c>
      <c r="V246" s="27"/>
      <c r="W246" s="27">
        <f t="shared" si="254"/>
        <v>0</v>
      </c>
      <c r="X246" s="27"/>
      <c r="Y246" s="27">
        <f t="shared" si="255"/>
        <v>0</v>
      </c>
      <c r="Z246" s="28">
        <f t="shared" si="267"/>
        <v>0</v>
      </c>
      <c r="AA246" s="28">
        <f t="shared" si="268"/>
        <v>0</v>
      </c>
      <c r="AB246" s="28">
        <f t="shared" si="269"/>
        <v>0</v>
      </c>
      <c r="AC246" s="28">
        <f t="shared" si="270"/>
        <v>0</v>
      </c>
      <c r="AD246" s="28">
        <f t="shared" si="271"/>
        <v>0</v>
      </c>
      <c r="AE246" s="28">
        <f t="shared" si="272"/>
        <v>0</v>
      </c>
      <c r="AF246" s="28">
        <f t="shared" si="273"/>
        <v>0</v>
      </c>
      <c r="AG246" s="28">
        <f t="shared" si="263"/>
        <v>0</v>
      </c>
    </row>
    <row r="247" spans="1:33" s="29" customFormat="1" ht="16.2" hidden="1" customHeight="1" thickBot="1" x14ac:dyDescent="0.35">
      <c r="A247" s="21" t="s">
        <v>80</v>
      </c>
      <c r="B247" s="22">
        <f t="shared" si="244"/>
        <v>15</v>
      </c>
      <c r="C247" s="23"/>
      <c r="D247" s="23"/>
      <c r="E247" s="23"/>
      <c r="F247" s="23"/>
      <c r="G247" s="24">
        <f t="shared" si="264"/>
        <v>0</v>
      </c>
      <c r="H247" s="25">
        <f t="shared" si="265"/>
        <v>0</v>
      </c>
      <c r="I247" s="26">
        <f t="shared" si="266"/>
        <v>0</v>
      </c>
      <c r="J247" s="27"/>
      <c r="K247" s="27">
        <f t="shared" si="248"/>
        <v>0</v>
      </c>
      <c r="L247" s="27"/>
      <c r="M247" s="27">
        <f t="shared" si="249"/>
        <v>0</v>
      </c>
      <c r="N247" s="27"/>
      <c r="O247" s="27">
        <f t="shared" si="250"/>
        <v>0</v>
      </c>
      <c r="P247" s="27"/>
      <c r="Q247" s="27">
        <f t="shared" si="251"/>
        <v>0</v>
      </c>
      <c r="R247" s="27"/>
      <c r="S247" s="27">
        <f t="shared" si="252"/>
        <v>0</v>
      </c>
      <c r="T247" s="27"/>
      <c r="U247" s="27">
        <f t="shared" si="253"/>
        <v>0</v>
      </c>
      <c r="V247" s="27"/>
      <c r="W247" s="27">
        <f t="shared" si="254"/>
        <v>0</v>
      </c>
      <c r="X247" s="27"/>
      <c r="Y247" s="27">
        <f t="shared" si="255"/>
        <v>0</v>
      </c>
      <c r="Z247" s="28">
        <f t="shared" si="267"/>
        <v>0</v>
      </c>
      <c r="AA247" s="28">
        <f t="shared" si="268"/>
        <v>0</v>
      </c>
      <c r="AB247" s="28">
        <f t="shared" si="269"/>
        <v>0</v>
      </c>
      <c r="AC247" s="28">
        <f t="shared" si="270"/>
        <v>0</v>
      </c>
      <c r="AD247" s="28">
        <f t="shared" si="271"/>
        <v>0</v>
      </c>
      <c r="AE247" s="28">
        <f t="shared" si="272"/>
        <v>0</v>
      </c>
      <c r="AF247" s="28">
        <f t="shared" si="273"/>
        <v>0</v>
      </c>
      <c r="AG247" s="28">
        <f t="shared" si="263"/>
        <v>0</v>
      </c>
    </row>
    <row r="248" spans="1:33" s="29" customFormat="1" ht="16.2" hidden="1" customHeight="1" thickBot="1" x14ac:dyDescent="0.35">
      <c r="A248" s="21" t="s">
        <v>80</v>
      </c>
      <c r="B248" s="22">
        <f t="shared" si="244"/>
        <v>15</v>
      </c>
      <c r="C248" s="23"/>
      <c r="D248" s="23"/>
      <c r="E248" s="23"/>
      <c r="F248" s="23"/>
      <c r="G248" s="24">
        <f t="shared" si="264"/>
        <v>0</v>
      </c>
      <c r="H248" s="25">
        <f t="shared" si="265"/>
        <v>0</v>
      </c>
      <c r="I248" s="26">
        <f t="shared" si="266"/>
        <v>0</v>
      </c>
      <c r="J248" s="27"/>
      <c r="K248" s="27">
        <f t="shared" si="248"/>
        <v>0</v>
      </c>
      <c r="L248" s="27"/>
      <c r="M248" s="27">
        <f t="shared" si="249"/>
        <v>0</v>
      </c>
      <c r="N248" s="27"/>
      <c r="O248" s="27">
        <f t="shared" si="250"/>
        <v>0</v>
      </c>
      <c r="P248" s="27"/>
      <c r="Q248" s="27">
        <f t="shared" si="251"/>
        <v>0</v>
      </c>
      <c r="R248" s="27"/>
      <c r="S248" s="27">
        <f t="shared" si="252"/>
        <v>0</v>
      </c>
      <c r="T248" s="27"/>
      <c r="U248" s="27">
        <f t="shared" si="253"/>
        <v>0</v>
      </c>
      <c r="V248" s="27"/>
      <c r="W248" s="27">
        <f t="shared" si="254"/>
        <v>0</v>
      </c>
      <c r="X248" s="27"/>
      <c r="Y248" s="27">
        <f t="shared" si="255"/>
        <v>0</v>
      </c>
      <c r="Z248" s="28">
        <f t="shared" si="267"/>
        <v>0</v>
      </c>
      <c r="AA248" s="28">
        <f t="shared" si="268"/>
        <v>0</v>
      </c>
      <c r="AB248" s="28">
        <f t="shared" si="269"/>
        <v>0</v>
      </c>
      <c r="AC248" s="28">
        <f t="shared" si="270"/>
        <v>0</v>
      </c>
      <c r="AD248" s="28">
        <f t="shared" si="271"/>
        <v>0</v>
      </c>
      <c r="AE248" s="28">
        <f t="shared" si="272"/>
        <v>0</v>
      </c>
      <c r="AF248" s="28">
        <f t="shared" si="273"/>
        <v>0</v>
      </c>
      <c r="AG248" s="28">
        <f t="shared" si="263"/>
        <v>0</v>
      </c>
    </row>
    <row r="249" spans="1:33" s="29" customFormat="1" ht="16.2" hidden="1" customHeight="1" thickBot="1" x14ac:dyDescent="0.35">
      <c r="A249" s="21" t="s">
        <v>80</v>
      </c>
      <c r="B249" s="22">
        <f t="shared" si="244"/>
        <v>15</v>
      </c>
      <c r="C249" s="23"/>
      <c r="D249" s="23"/>
      <c r="E249" s="23"/>
      <c r="F249" s="23"/>
      <c r="G249" s="24">
        <f t="shared" si="264"/>
        <v>0</v>
      </c>
      <c r="H249" s="25">
        <f t="shared" si="265"/>
        <v>0</v>
      </c>
      <c r="I249" s="26">
        <f t="shared" si="266"/>
        <v>0</v>
      </c>
      <c r="J249" s="27"/>
      <c r="K249" s="27">
        <f t="shared" si="248"/>
        <v>0</v>
      </c>
      <c r="L249" s="27"/>
      <c r="M249" s="27">
        <f t="shared" si="249"/>
        <v>0</v>
      </c>
      <c r="N249" s="27"/>
      <c r="O249" s="27">
        <f t="shared" si="250"/>
        <v>0</v>
      </c>
      <c r="P249" s="27"/>
      <c r="Q249" s="27">
        <f t="shared" si="251"/>
        <v>0</v>
      </c>
      <c r="R249" s="27"/>
      <c r="S249" s="27">
        <f t="shared" si="252"/>
        <v>0</v>
      </c>
      <c r="T249" s="27"/>
      <c r="U249" s="27">
        <f t="shared" si="253"/>
        <v>0</v>
      </c>
      <c r="V249" s="27"/>
      <c r="W249" s="27">
        <f t="shared" si="254"/>
        <v>0</v>
      </c>
      <c r="X249" s="27"/>
      <c r="Y249" s="27">
        <f t="shared" si="255"/>
        <v>0</v>
      </c>
      <c r="Z249" s="28">
        <f t="shared" si="267"/>
        <v>0</v>
      </c>
      <c r="AA249" s="28">
        <f t="shared" si="268"/>
        <v>0</v>
      </c>
      <c r="AB249" s="28">
        <f t="shared" si="269"/>
        <v>0</v>
      </c>
      <c r="AC249" s="28">
        <f t="shared" si="270"/>
        <v>0</v>
      </c>
      <c r="AD249" s="28">
        <f t="shared" si="271"/>
        <v>0</v>
      </c>
      <c r="AE249" s="28">
        <f t="shared" si="272"/>
        <v>0</v>
      </c>
      <c r="AF249" s="28">
        <f t="shared" si="273"/>
        <v>0</v>
      </c>
      <c r="AG249" s="28">
        <f t="shared" si="263"/>
        <v>0</v>
      </c>
    </row>
    <row r="250" spans="1:33" s="29" customFormat="1" ht="16.2" hidden="1" customHeight="1" thickBot="1" x14ac:dyDescent="0.35">
      <c r="A250" s="21" t="s">
        <v>80</v>
      </c>
      <c r="B250" s="22">
        <f t="shared" si="244"/>
        <v>15</v>
      </c>
      <c r="C250" s="30"/>
      <c r="D250" s="30"/>
      <c r="E250" s="30"/>
      <c r="F250" s="23"/>
      <c r="G250" s="24">
        <f t="shared" si="264"/>
        <v>0</v>
      </c>
      <c r="H250" s="25">
        <f t="shared" si="265"/>
        <v>0</v>
      </c>
      <c r="I250" s="26">
        <f t="shared" si="266"/>
        <v>0</v>
      </c>
      <c r="J250" s="27"/>
      <c r="K250" s="27">
        <f t="shared" si="248"/>
        <v>0</v>
      </c>
      <c r="L250" s="27"/>
      <c r="M250" s="27">
        <f t="shared" si="249"/>
        <v>0</v>
      </c>
      <c r="N250" s="27"/>
      <c r="O250" s="27">
        <f t="shared" si="250"/>
        <v>0</v>
      </c>
      <c r="P250" s="27"/>
      <c r="Q250" s="27">
        <f t="shared" si="251"/>
        <v>0</v>
      </c>
      <c r="R250" s="27"/>
      <c r="S250" s="27">
        <f t="shared" si="252"/>
        <v>0</v>
      </c>
      <c r="T250" s="27"/>
      <c r="U250" s="27">
        <f t="shared" si="253"/>
        <v>0</v>
      </c>
      <c r="V250" s="27"/>
      <c r="W250" s="27">
        <f t="shared" si="254"/>
        <v>0</v>
      </c>
      <c r="X250" s="27"/>
      <c r="Y250" s="27">
        <f t="shared" si="255"/>
        <v>0</v>
      </c>
      <c r="Z250" s="28">
        <f t="shared" si="267"/>
        <v>0</v>
      </c>
      <c r="AA250" s="28">
        <f t="shared" si="268"/>
        <v>0</v>
      </c>
      <c r="AB250" s="28">
        <f t="shared" si="269"/>
        <v>0</v>
      </c>
      <c r="AC250" s="28">
        <f t="shared" si="270"/>
        <v>0</v>
      </c>
      <c r="AD250" s="28">
        <f t="shared" si="271"/>
        <v>0</v>
      </c>
      <c r="AE250" s="28">
        <f t="shared" si="272"/>
        <v>0</v>
      </c>
      <c r="AF250" s="28">
        <f t="shared" si="273"/>
        <v>0</v>
      </c>
      <c r="AG250" s="28">
        <f t="shared" si="263"/>
        <v>0</v>
      </c>
    </row>
    <row r="251" spans="1:33" s="29" customFormat="1" ht="16.2" hidden="1" customHeight="1" thickBot="1" x14ac:dyDescent="0.35">
      <c r="A251" s="21" t="s">
        <v>80</v>
      </c>
      <c r="B251" s="22">
        <f t="shared" si="244"/>
        <v>15</v>
      </c>
      <c r="C251" s="30"/>
      <c r="D251" s="30"/>
      <c r="E251" s="30"/>
      <c r="F251" s="23"/>
      <c r="G251" s="24">
        <f t="shared" si="264"/>
        <v>0</v>
      </c>
      <c r="H251" s="25">
        <f t="shared" si="265"/>
        <v>0</v>
      </c>
      <c r="I251" s="26">
        <f t="shared" si="266"/>
        <v>0</v>
      </c>
      <c r="J251" s="27"/>
      <c r="K251" s="27">
        <f t="shared" si="248"/>
        <v>0</v>
      </c>
      <c r="L251" s="27"/>
      <c r="M251" s="27">
        <f t="shared" si="249"/>
        <v>0</v>
      </c>
      <c r="N251" s="27"/>
      <c r="O251" s="27">
        <f t="shared" si="250"/>
        <v>0</v>
      </c>
      <c r="P251" s="27"/>
      <c r="Q251" s="27">
        <f t="shared" si="251"/>
        <v>0</v>
      </c>
      <c r="R251" s="27"/>
      <c r="S251" s="27">
        <f t="shared" si="252"/>
        <v>0</v>
      </c>
      <c r="T251" s="27"/>
      <c r="U251" s="27">
        <f t="shared" si="253"/>
        <v>0</v>
      </c>
      <c r="V251" s="27"/>
      <c r="W251" s="27">
        <f t="shared" si="254"/>
        <v>0</v>
      </c>
      <c r="X251" s="27"/>
      <c r="Y251" s="27">
        <f t="shared" si="255"/>
        <v>0</v>
      </c>
      <c r="Z251" s="28">
        <f t="shared" si="267"/>
        <v>0</v>
      </c>
      <c r="AA251" s="28">
        <f t="shared" si="268"/>
        <v>0</v>
      </c>
      <c r="AB251" s="28">
        <f t="shared" si="269"/>
        <v>0</v>
      </c>
      <c r="AC251" s="28">
        <f t="shared" si="270"/>
        <v>0</v>
      </c>
      <c r="AD251" s="28">
        <f t="shared" si="271"/>
        <v>0</v>
      </c>
      <c r="AE251" s="28">
        <f t="shared" si="272"/>
        <v>0</v>
      </c>
      <c r="AF251" s="28">
        <f t="shared" si="273"/>
        <v>0</v>
      </c>
      <c r="AG251" s="28">
        <f t="shared" si="263"/>
        <v>0</v>
      </c>
    </row>
    <row r="252" spans="1:33" s="29" customFormat="1" ht="18" hidden="1" customHeight="1" thickBot="1" x14ac:dyDescent="0.35">
      <c r="A252" s="21" t="s">
        <v>80</v>
      </c>
      <c r="B252" s="22">
        <f t="shared" si="244"/>
        <v>15</v>
      </c>
      <c r="C252" s="23"/>
      <c r="D252" s="23"/>
      <c r="E252" s="23"/>
      <c r="F252" s="23"/>
      <c r="G252" s="24">
        <f t="shared" si="264"/>
        <v>0</v>
      </c>
      <c r="H252" s="25">
        <f t="shared" si="265"/>
        <v>0</v>
      </c>
      <c r="I252" s="26">
        <f t="shared" si="266"/>
        <v>0</v>
      </c>
      <c r="J252" s="27"/>
      <c r="K252" s="27">
        <f t="shared" si="248"/>
        <v>0</v>
      </c>
      <c r="L252" s="27"/>
      <c r="M252" s="27">
        <f t="shared" si="249"/>
        <v>0</v>
      </c>
      <c r="N252" s="27"/>
      <c r="O252" s="27">
        <f t="shared" si="250"/>
        <v>0</v>
      </c>
      <c r="P252" s="27"/>
      <c r="Q252" s="27">
        <f t="shared" si="251"/>
        <v>0</v>
      </c>
      <c r="R252" s="27"/>
      <c r="S252" s="27">
        <f t="shared" si="252"/>
        <v>0</v>
      </c>
      <c r="T252" s="27"/>
      <c r="U252" s="27">
        <f t="shared" si="253"/>
        <v>0</v>
      </c>
      <c r="V252" s="27"/>
      <c r="W252" s="27">
        <f t="shared" si="254"/>
        <v>0</v>
      </c>
      <c r="X252" s="27"/>
      <c r="Y252" s="27">
        <f t="shared" si="255"/>
        <v>0</v>
      </c>
      <c r="Z252" s="28">
        <f t="shared" si="267"/>
        <v>0</v>
      </c>
      <c r="AA252" s="28">
        <f t="shared" si="268"/>
        <v>0</v>
      </c>
      <c r="AB252" s="28">
        <f t="shared" si="269"/>
        <v>0</v>
      </c>
      <c r="AC252" s="28">
        <f t="shared" si="270"/>
        <v>0</v>
      </c>
      <c r="AD252" s="28">
        <f t="shared" si="271"/>
        <v>0</v>
      </c>
      <c r="AE252" s="28">
        <f t="shared" si="272"/>
        <v>0</v>
      </c>
      <c r="AF252" s="28">
        <f t="shared" si="273"/>
        <v>0</v>
      </c>
      <c r="AG252" s="28">
        <f t="shared" si="263"/>
        <v>0</v>
      </c>
    </row>
    <row r="253" spans="1:33" s="29" customFormat="1" ht="16.2" hidden="1" customHeight="1" thickBot="1" x14ac:dyDescent="0.35">
      <c r="A253" s="21" t="s">
        <v>80</v>
      </c>
      <c r="B253" s="22">
        <f t="shared" si="244"/>
        <v>15</v>
      </c>
      <c r="C253" s="23"/>
      <c r="D253" s="23"/>
      <c r="E253" s="23"/>
      <c r="F253" s="23"/>
      <c r="G253" s="24">
        <f t="shared" si="264"/>
        <v>0</v>
      </c>
      <c r="H253" s="25">
        <f t="shared" si="265"/>
        <v>0</v>
      </c>
      <c r="I253" s="26">
        <f t="shared" si="266"/>
        <v>0</v>
      </c>
      <c r="J253" s="27"/>
      <c r="K253" s="27">
        <f t="shared" si="248"/>
        <v>0</v>
      </c>
      <c r="L253" s="27"/>
      <c r="M253" s="27">
        <f t="shared" si="249"/>
        <v>0</v>
      </c>
      <c r="N253" s="27"/>
      <c r="O253" s="27">
        <f t="shared" si="250"/>
        <v>0</v>
      </c>
      <c r="P253" s="27"/>
      <c r="Q253" s="27">
        <f t="shared" si="251"/>
        <v>0</v>
      </c>
      <c r="R253" s="27"/>
      <c r="S253" s="27">
        <f t="shared" si="252"/>
        <v>0</v>
      </c>
      <c r="T253" s="27"/>
      <c r="U253" s="27">
        <f t="shared" si="253"/>
        <v>0</v>
      </c>
      <c r="V253" s="27"/>
      <c r="W253" s="27">
        <f t="shared" si="254"/>
        <v>0</v>
      </c>
      <c r="X253" s="27"/>
      <c r="Y253" s="27">
        <f t="shared" si="255"/>
        <v>0</v>
      </c>
      <c r="Z253" s="28">
        <f t="shared" si="267"/>
        <v>0</v>
      </c>
      <c r="AA253" s="28">
        <f t="shared" si="268"/>
        <v>0</v>
      </c>
      <c r="AB253" s="28">
        <f t="shared" si="269"/>
        <v>0</v>
      </c>
      <c r="AC253" s="28">
        <f t="shared" si="270"/>
        <v>0</v>
      </c>
      <c r="AD253" s="28">
        <f t="shared" si="271"/>
        <v>0</v>
      </c>
      <c r="AE253" s="28">
        <f t="shared" si="272"/>
        <v>0</v>
      </c>
      <c r="AF253" s="28">
        <f t="shared" si="273"/>
        <v>0</v>
      </c>
      <c r="AG253" s="28">
        <f t="shared" si="263"/>
        <v>0</v>
      </c>
    </row>
    <row r="254" spans="1:33" s="29" customFormat="1" ht="16.2" hidden="1" customHeight="1" thickBot="1" x14ac:dyDescent="0.35">
      <c r="A254" s="21" t="s">
        <v>80</v>
      </c>
      <c r="B254" s="22">
        <f t="shared" si="244"/>
        <v>15</v>
      </c>
      <c r="C254" s="23"/>
      <c r="D254" s="23"/>
      <c r="E254" s="23"/>
      <c r="F254" s="23"/>
      <c r="G254" s="24">
        <f t="shared" si="264"/>
        <v>0</v>
      </c>
      <c r="H254" s="25">
        <f t="shared" si="265"/>
        <v>0</v>
      </c>
      <c r="I254" s="26">
        <f t="shared" si="266"/>
        <v>0</v>
      </c>
      <c r="J254" s="27"/>
      <c r="K254" s="27">
        <f t="shared" si="248"/>
        <v>0</v>
      </c>
      <c r="L254" s="27"/>
      <c r="M254" s="27">
        <f t="shared" si="249"/>
        <v>0</v>
      </c>
      <c r="N254" s="27"/>
      <c r="O254" s="27">
        <f t="shared" si="250"/>
        <v>0</v>
      </c>
      <c r="P254" s="27"/>
      <c r="Q254" s="27">
        <f t="shared" si="251"/>
        <v>0</v>
      </c>
      <c r="R254" s="27"/>
      <c r="S254" s="27">
        <f t="shared" si="252"/>
        <v>0</v>
      </c>
      <c r="T254" s="27"/>
      <c r="U254" s="27">
        <f t="shared" si="253"/>
        <v>0</v>
      </c>
      <c r="V254" s="27"/>
      <c r="W254" s="27">
        <f t="shared" si="254"/>
        <v>0</v>
      </c>
      <c r="X254" s="27"/>
      <c r="Y254" s="27">
        <f t="shared" si="255"/>
        <v>0</v>
      </c>
      <c r="Z254" s="28">
        <f t="shared" si="267"/>
        <v>0</v>
      </c>
      <c r="AA254" s="28">
        <f t="shared" si="268"/>
        <v>0</v>
      </c>
      <c r="AB254" s="28">
        <f t="shared" si="269"/>
        <v>0</v>
      </c>
      <c r="AC254" s="28">
        <f t="shared" si="270"/>
        <v>0</v>
      </c>
      <c r="AD254" s="28">
        <f t="shared" si="271"/>
        <v>0</v>
      </c>
      <c r="AE254" s="28">
        <f t="shared" si="272"/>
        <v>0</v>
      </c>
      <c r="AF254" s="28">
        <f t="shared" si="273"/>
        <v>0</v>
      </c>
      <c r="AG254" s="28">
        <f t="shared" si="263"/>
        <v>0</v>
      </c>
    </row>
    <row r="255" spans="1:33" s="29" customFormat="1" ht="18" hidden="1" customHeight="1" thickBot="1" x14ac:dyDescent="0.35">
      <c r="A255" s="21" t="s">
        <v>80</v>
      </c>
      <c r="B255" s="22">
        <f t="shared" si="244"/>
        <v>15</v>
      </c>
      <c r="C255" s="23"/>
      <c r="D255" s="23"/>
      <c r="E255" s="23"/>
      <c r="F255" s="23"/>
      <c r="G255" s="24">
        <f t="shared" si="264"/>
        <v>0</v>
      </c>
      <c r="H255" s="25">
        <f t="shared" si="265"/>
        <v>0</v>
      </c>
      <c r="I255" s="26">
        <f t="shared" si="266"/>
        <v>0</v>
      </c>
      <c r="J255" s="27"/>
      <c r="K255" s="27">
        <f t="shared" si="248"/>
        <v>0</v>
      </c>
      <c r="L255" s="27"/>
      <c r="M255" s="27">
        <f t="shared" si="249"/>
        <v>0</v>
      </c>
      <c r="N255" s="27"/>
      <c r="O255" s="27">
        <f t="shared" si="250"/>
        <v>0</v>
      </c>
      <c r="P255" s="27"/>
      <c r="Q255" s="27">
        <f t="shared" si="251"/>
        <v>0</v>
      </c>
      <c r="R255" s="27"/>
      <c r="S255" s="27">
        <f t="shared" si="252"/>
        <v>0</v>
      </c>
      <c r="T255" s="27"/>
      <c r="U255" s="27">
        <f t="shared" si="253"/>
        <v>0</v>
      </c>
      <c r="V255" s="27"/>
      <c r="W255" s="27">
        <f t="shared" si="254"/>
        <v>0</v>
      </c>
      <c r="X255" s="27"/>
      <c r="Y255" s="27">
        <f t="shared" si="255"/>
        <v>0</v>
      </c>
      <c r="Z255" s="28">
        <f t="shared" si="267"/>
        <v>0</v>
      </c>
      <c r="AA255" s="28">
        <f t="shared" si="268"/>
        <v>0</v>
      </c>
      <c r="AB255" s="28">
        <f t="shared" si="269"/>
        <v>0</v>
      </c>
      <c r="AC255" s="28">
        <f t="shared" si="270"/>
        <v>0</v>
      </c>
      <c r="AD255" s="28">
        <f t="shared" si="271"/>
        <v>0</v>
      </c>
      <c r="AE255" s="28">
        <f t="shared" si="272"/>
        <v>0</v>
      </c>
      <c r="AF255" s="28">
        <f t="shared" si="273"/>
        <v>0</v>
      </c>
      <c r="AG255" s="28">
        <f t="shared" si="263"/>
        <v>0</v>
      </c>
    </row>
    <row r="256" spans="1:33" s="29" customFormat="1" ht="16.2" hidden="1" customHeight="1" thickBot="1" x14ac:dyDescent="0.35">
      <c r="A256" s="21" t="s">
        <v>80</v>
      </c>
      <c r="B256" s="22">
        <f t="shared" si="244"/>
        <v>15</v>
      </c>
      <c r="C256" s="23"/>
      <c r="D256" s="23"/>
      <c r="E256" s="23"/>
      <c r="F256" s="23"/>
      <c r="G256" s="24">
        <f t="shared" si="264"/>
        <v>0</v>
      </c>
      <c r="H256" s="25">
        <f t="shared" si="265"/>
        <v>0</v>
      </c>
      <c r="I256" s="26">
        <f t="shared" si="266"/>
        <v>0</v>
      </c>
      <c r="J256" s="27"/>
      <c r="K256" s="27">
        <f t="shared" si="248"/>
        <v>0</v>
      </c>
      <c r="L256" s="27"/>
      <c r="M256" s="27">
        <f t="shared" si="249"/>
        <v>0</v>
      </c>
      <c r="N256" s="27"/>
      <c r="O256" s="27">
        <f t="shared" si="250"/>
        <v>0</v>
      </c>
      <c r="P256" s="27"/>
      <c r="Q256" s="27">
        <f t="shared" si="251"/>
        <v>0</v>
      </c>
      <c r="R256" s="27"/>
      <c r="S256" s="27">
        <f t="shared" si="252"/>
        <v>0</v>
      </c>
      <c r="T256" s="27"/>
      <c r="U256" s="27">
        <f t="shared" si="253"/>
        <v>0</v>
      </c>
      <c r="V256" s="27"/>
      <c r="W256" s="27">
        <f t="shared" si="254"/>
        <v>0</v>
      </c>
      <c r="X256" s="27"/>
      <c r="Y256" s="27">
        <f t="shared" si="255"/>
        <v>0</v>
      </c>
      <c r="Z256" s="28">
        <f t="shared" si="267"/>
        <v>0</v>
      </c>
      <c r="AA256" s="28">
        <f t="shared" si="268"/>
        <v>0</v>
      </c>
      <c r="AB256" s="28">
        <f t="shared" si="269"/>
        <v>0</v>
      </c>
      <c r="AC256" s="28">
        <f t="shared" si="270"/>
        <v>0</v>
      </c>
      <c r="AD256" s="28">
        <f t="shared" si="271"/>
        <v>0</v>
      </c>
      <c r="AE256" s="28">
        <f t="shared" si="272"/>
        <v>0</v>
      </c>
      <c r="AF256" s="28">
        <f t="shared" si="273"/>
        <v>0</v>
      </c>
      <c r="AG256" s="28">
        <f t="shared" si="263"/>
        <v>0</v>
      </c>
    </row>
    <row r="257" spans="1:33" s="29" customFormat="1" ht="18" hidden="1" customHeight="1" thickBot="1" x14ac:dyDescent="0.35">
      <c r="A257" s="21" t="s">
        <v>80</v>
      </c>
      <c r="B257" s="22">
        <f t="shared" si="244"/>
        <v>15</v>
      </c>
      <c r="C257" s="23"/>
      <c r="D257" s="23"/>
      <c r="E257" s="23"/>
      <c r="F257" s="23"/>
      <c r="G257" s="24">
        <f t="shared" si="264"/>
        <v>0</v>
      </c>
      <c r="H257" s="25">
        <f t="shared" si="265"/>
        <v>0</v>
      </c>
      <c r="I257" s="26">
        <f t="shared" si="266"/>
        <v>0</v>
      </c>
      <c r="J257" s="27"/>
      <c r="K257" s="27">
        <f t="shared" si="248"/>
        <v>0</v>
      </c>
      <c r="L257" s="27"/>
      <c r="M257" s="27">
        <f t="shared" si="249"/>
        <v>0</v>
      </c>
      <c r="N257" s="27"/>
      <c r="O257" s="27">
        <f t="shared" si="250"/>
        <v>0</v>
      </c>
      <c r="P257" s="27"/>
      <c r="Q257" s="27">
        <f t="shared" si="251"/>
        <v>0</v>
      </c>
      <c r="R257" s="27"/>
      <c r="S257" s="27">
        <f t="shared" si="252"/>
        <v>0</v>
      </c>
      <c r="T257" s="27"/>
      <c r="U257" s="27">
        <f t="shared" si="253"/>
        <v>0</v>
      </c>
      <c r="V257" s="27"/>
      <c r="W257" s="27">
        <f t="shared" si="254"/>
        <v>0</v>
      </c>
      <c r="X257" s="27"/>
      <c r="Y257" s="27">
        <f t="shared" si="255"/>
        <v>0</v>
      </c>
      <c r="Z257" s="28">
        <f t="shared" si="267"/>
        <v>0</v>
      </c>
      <c r="AA257" s="28">
        <f t="shared" si="268"/>
        <v>0</v>
      </c>
      <c r="AB257" s="28">
        <f t="shared" si="269"/>
        <v>0</v>
      </c>
      <c r="AC257" s="28">
        <f t="shared" si="270"/>
        <v>0</v>
      </c>
      <c r="AD257" s="28">
        <f t="shared" si="271"/>
        <v>0</v>
      </c>
      <c r="AE257" s="28">
        <f t="shared" si="272"/>
        <v>0</v>
      </c>
      <c r="AF257" s="28">
        <f t="shared" si="273"/>
        <v>0</v>
      </c>
      <c r="AG257" s="28">
        <f t="shared" si="263"/>
        <v>0</v>
      </c>
    </row>
    <row r="258" spans="1:33" s="29" customFormat="1" ht="16.2" hidden="1" customHeight="1" thickBot="1" x14ac:dyDescent="0.35">
      <c r="A258" s="21" t="s">
        <v>80</v>
      </c>
      <c r="B258" s="22">
        <f t="shared" si="244"/>
        <v>15</v>
      </c>
      <c r="C258" s="23"/>
      <c r="D258" s="23"/>
      <c r="E258" s="23"/>
      <c r="F258" s="23"/>
      <c r="G258" s="24">
        <f t="shared" si="264"/>
        <v>0</v>
      </c>
      <c r="H258" s="25">
        <f t="shared" si="265"/>
        <v>0</v>
      </c>
      <c r="I258" s="26">
        <f t="shared" si="266"/>
        <v>0</v>
      </c>
      <c r="J258" s="27"/>
      <c r="K258" s="27">
        <f t="shared" si="248"/>
        <v>0</v>
      </c>
      <c r="L258" s="27"/>
      <c r="M258" s="27">
        <f t="shared" si="249"/>
        <v>0</v>
      </c>
      <c r="N258" s="27"/>
      <c r="O258" s="27">
        <f t="shared" si="250"/>
        <v>0</v>
      </c>
      <c r="P258" s="27"/>
      <c r="Q258" s="27">
        <f t="shared" si="251"/>
        <v>0</v>
      </c>
      <c r="R258" s="27"/>
      <c r="S258" s="27">
        <f t="shared" si="252"/>
        <v>0</v>
      </c>
      <c r="T258" s="27"/>
      <c r="U258" s="27">
        <f t="shared" si="253"/>
        <v>0</v>
      </c>
      <c r="V258" s="27"/>
      <c r="W258" s="27">
        <f t="shared" si="254"/>
        <v>0</v>
      </c>
      <c r="X258" s="27"/>
      <c r="Y258" s="27">
        <f t="shared" si="255"/>
        <v>0</v>
      </c>
      <c r="Z258" s="28">
        <f t="shared" si="267"/>
        <v>0</v>
      </c>
      <c r="AA258" s="28">
        <f t="shared" si="268"/>
        <v>0</v>
      </c>
      <c r="AB258" s="28">
        <f t="shared" si="269"/>
        <v>0</v>
      </c>
      <c r="AC258" s="28">
        <f t="shared" si="270"/>
        <v>0</v>
      </c>
      <c r="AD258" s="28">
        <f t="shared" si="271"/>
        <v>0</v>
      </c>
      <c r="AE258" s="28">
        <f t="shared" si="272"/>
        <v>0</v>
      </c>
      <c r="AF258" s="28">
        <f t="shared" si="273"/>
        <v>0</v>
      </c>
      <c r="AG258" s="28">
        <f t="shared" si="263"/>
        <v>0</v>
      </c>
    </row>
    <row r="259" spans="1:33" s="29" customFormat="1" ht="16.2" hidden="1" customHeight="1" thickBot="1" x14ac:dyDescent="0.35">
      <c r="A259" s="21" t="s">
        <v>80</v>
      </c>
      <c r="B259" s="22">
        <f t="shared" si="244"/>
        <v>15</v>
      </c>
      <c r="C259" s="23"/>
      <c r="D259" s="57"/>
      <c r="E259" s="23"/>
      <c r="F259" s="23"/>
      <c r="G259" s="24">
        <f t="shared" si="264"/>
        <v>0</v>
      </c>
      <c r="H259" s="25">
        <f t="shared" si="265"/>
        <v>0</v>
      </c>
      <c r="I259" s="26">
        <f t="shared" si="266"/>
        <v>0</v>
      </c>
      <c r="J259" s="27"/>
      <c r="K259" s="27">
        <f t="shared" si="248"/>
        <v>0</v>
      </c>
      <c r="L259" s="27"/>
      <c r="M259" s="27">
        <f t="shared" si="249"/>
        <v>0</v>
      </c>
      <c r="N259" s="27"/>
      <c r="O259" s="27">
        <f t="shared" si="250"/>
        <v>0</v>
      </c>
      <c r="P259" s="27"/>
      <c r="Q259" s="27">
        <f t="shared" si="251"/>
        <v>0</v>
      </c>
      <c r="R259" s="27"/>
      <c r="S259" s="27">
        <f t="shared" si="252"/>
        <v>0</v>
      </c>
      <c r="T259" s="27"/>
      <c r="U259" s="27">
        <f t="shared" si="253"/>
        <v>0</v>
      </c>
      <c r="V259" s="27"/>
      <c r="W259" s="27">
        <f t="shared" si="254"/>
        <v>0</v>
      </c>
      <c r="X259" s="27"/>
      <c r="Y259" s="27">
        <f t="shared" si="255"/>
        <v>0</v>
      </c>
      <c r="Z259" s="28">
        <f t="shared" si="267"/>
        <v>0</v>
      </c>
      <c r="AA259" s="28">
        <f t="shared" si="268"/>
        <v>0</v>
      </c>
      <c r="AB259" s="28">
        <f t="shared" si="269"/>
        <v>0</v>
      </c>
      <c r="AC259" s="28">
        <f t="shared" si="270"/>
        <v>0</v>
      </c>
      <c r="AD259" s="28">
        <f t="shared" si="271"/>
        <v>0</v>
      </c>
      <c r="AE259" s="28">
        <f t="shared" si="272"/>
        <v>0</v>
      </c>
      <c r="AF259" s="28">
        <f t="shared" si="273"/>
        <v>0</v>
      </c>
      <c r="AG259" s="28">
        <f t="shared" si="263"/>
        <v>0</v>
      </c>
    </row>
    <row r="260" spans="1:33" ht="16.2" thickBot="1" x14ac:dyDescent="0.35">
      <c r="A260" s="34"/>
      <c r="B260" s="35"/>
      <c r="C260" s="36"/>
      <c r="D260" s="37"/>
      <c r="E260" s="38"/>
      <c r="F260" s="39"/>
      <c r="G260" s="40"/>
      <c r="H260" s="39"/>
      <c r="I260" s="39"/>
      <c r="J260" s="39"/>
      <c r="K260" s="39"/>
      <c r="L260" s="41"/>
      <c r="M260" s="41"/>
      <c r="N260" s="41"/>
      <c r="O260" s="41"/>
      <c r="P260" s="41"/>
      <c r="Q260" s="41"/>
      <c r="R260" s="39"/>
      <c r="S260" s="39"/>
      <c r="T260" s="39"/>
      <c r="U260" s="39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</row>
    <row r="261" spans="1:33" s="29" customFormat="1" ht="16.2" thickBot="1" x14ac:dyDescent="0.35">
      <c r="A261" s="21" t="s">
        <v>81</v>
      </c>
      <c r="B261" s="22">
        <f t="shared" ref="B261:B272" si="274">RANK(G261,$G$261:$G$282,0)</f>
        <v>1</v>
      </c>
      <c r="C261" s="23" t="s">
        <v>117</v>
      </c>
      <c r="D261" s="23" t="s">
        <v>118</v>
      </c>
      <c r="E261" s="23" t="s">
        <v>42</v>
      </c>
      <c r="F261" s="23" t="s">
        <v>40</v>
      </c>
      <c r="G261" s="24">
        <f t="shared" ref="G261:G272" si="275">SUMPRODUCT(LARGE(Z261:AG261,ROW($1:$4)))</f>
        <v>205</v>
      </c>
      <c r="H261" s="25">
        <f t="shared" ref="H261:H272" si="276">SUM(M261,W261,K261,U261,S261,O261,Q261,Y261)</f>
        <v>205</v>
      </c>
      <c r="I261" s="26">
        <f t="shared" ref="I261:I272" si="277">COUNTA(L261,V261,J261,T261,R261,N261,P261,X261)</f>
        <v>4</v>
      </c>
      <c r="J261" s="27" t="s">
        <v>35</v>
      </c>
      <c r="K261" s="27">
        <f t="shared" ref="K261:K272" si="278">IF(J261="Or",90,IF(J261="Argent",50,IF(J261="Bronze",40,IF(J261="Cinq",15,IF(J261="Sept",5,0)))))</f>
        <v>50</v>
      </c>
      <c r="L261" s="27"/>
      <c r="M261" s="27">
        <f t="shared" ref="M261:M272" si="279">IF(L261="Or",90,IF(L261="Argent",50,IF(L261="Bronze",40,IF(L261="Cinq",15,IF(L261="Sept",5,0)))))</f>
        <v>0</v>
      </c>
      <c r="N261" s="27"/>
      <c r="O261" s="27">
        <f t="shared" ref="O261:O272" si="280">IF(N261="Or",90,IF(N261="Argent",50,IF(N261="Bronze",40,IF(N261="Cinq",15,IF(N261="Sept",5,0)))))</f>
        <v>0</v>
      </c>
      <c r="P261" s="27"/>
      <c r="Q261" s="27">
        <f t="shared" ref="Q261:Q272" si="281">IF(P261="Or",90,IF(P261="Argent",50,IF(P261="Bronze",40,IF(P261="Cinq",15,IF(P261="Sept",5,0)))))</f>
        <v>0</v>
      </c>
      <c r="R261" s="27" t="s">
        <v>38</v>
      </c>
      <c r="S261" s="27">
        <f t="shared" ref="S261:S272" si="282">IF(R261="Or",90,IF(R261="Argent",50,IF(R261="Bronze",40,IF(R261="Cinq",15,IF(R261="Sept",5,0)))))</f>
        <v>40</v>
      </c>
      <c r="T261" s="27" t="s">
        <v>41</v>
      </c>
      <c r="U261" s="27">
        <f t="shared" ref="U261:U272" si="283">IF(T261="Or",160,IF(T261="Argent",90,IF(T261="Bronze",70,IF(T261="Cinq",25,IF(T261="Sept",10,0)))))</f>
        <v>25</v>
      </c>
      <c r="V261" s="27" t="s">
        <v>34</v>
      </c>
      <c r="W261" s="27">
        <f t="shared" ref="W261:W272" si="284">IF(V261="Or",90,IF(V261="Argent",50,IF(V261="Bronze",40,IF(V261="Cinq",15,IF(V261="Sept",5,0)))))</f>
        <v>90</v>
      </c>
      <c r="X261" s="27"/>
      <c r="Y261" s="27">
        <f t="shared" ref="Y261:Y272" si="285">IF(X261="Or",90,IF(X261="Argent",50,IF(X261="Bronze",40,IF(X261="Cinq",15,IF(X261="Sept",5,0)))))</f>
        <v>0</v>
      </c>
      <c r="Z261" s="28">
        <f t="shared" ref="Z261:Z272" si="286">K261</f>
        <v>50</v>
      </c>
      <c r="AA261" s="28">
        <f t="shared" ref="AA261:AA272" si="287">S261</f>
        <v>40</v>
      </c>
      <c r="AB261" s="28">
        <f t="shared" ref="AB261:AB272" si="288">U261</f>
        <v>25</v>
      </c>
      <c r="AC261" s="28">
        <f t="shared" ref="AC261:AC272" si="289">W261</f>
        <v>90</v>
      </c>
      <c r="AD261" s="28">
        <f t="shared" ref="AD261:AD272" si="290">M261</f>
        <v>0</v>
      </c>
      <c r="AE261" s="28">
        <f t="shared" ref="AE261:AE272" si="291">O261</f>
        <v>0</v>
      </c>
      <c r="AF261" s="28">
        <f t="shared" ref="AF261:AF272" si="292">Q261</f>
        <v>0</v>
      </c>
      <c r="AG261" s="28">
        <f t="shared" ref="AG261:AG272" si="293">Y261</f>
        <v>0</v>
      </c>
    </row>
    <row r="262" spans="1:33" s="29" customFormat="1" ht="16.2" thickBot="1" x14ac:dyDescent="0.35">
      <c r="A262" s="21" t="s">
        <v>81</v>
      </c>
      <c r="B262" s="22">
        <f t="shared" si="274"/>
        <v>2</v>
      </c>
      <c r="C262" s="29" t="s">
        <v>545</v>
      </c>
      <c r="D262" s="23" t="s">
        <v>546</v>
      </c>
      <c r="E262" s="29" t="s">
        <v>36</v>
      </c>
      <c r="F262" s="29" t="s">
        <v>196</v>
      </c>
      <c r="G262" s="24">
        <f t="shared" si="275"/>
        <v>175</v>
      </c>
      <c r="H262" s="25">
        <f t="shared" si="276"/>
        <v>175</v>
      </c>
      <c r="I262" s="26">
        <f t="shared" si="277"/>
        <v>3</v>
      </c>
      <c r="J262" s="27"/>
      <c r="K262" s="27">
        <f t="shared" si="278"/>
        <v>0</v>
      </c>
      <c r="L262" s="27"/>
      <c r="M262" s="27">
        <f t="shared" si="279"/>
        <v>0</v>
      </c>
      <c r="N262" s="27"/>
      <c r="O262" s="27">
        <f t="shared" si="280"/>
        <v>0</v>
      </c>
      <c r="P262" s="27"/>
      <c r="Q262" s="27">
        <f t="shared" si="281"/>
        <v>0</v>
      </c>
      <c r="R262" s="27" t="s">
        <v>34</v>
      </c>
      <c r="S262" s="27">
        <f t="shared" si="282"/>
        <v>90</v>
      </c>
      <c r="T262" s="27" t="s">
        <v>38</v>
      </c>
      <c r="U262" s="27">
        <f t="shared" si="283"/>
        <v>70</v>
      </c>
      <c r="V262" s="27" t="s">
        <v>41</v>
      </c>
      <c r="W262" s="27">
        <f t="shared" si="284"/>
        <v>15</v>
      </c>
      <c r="X262" s="27"/>
      <c r="Y262" s="27">
        <f t="shared" si="285"/>
        <v>0</v>
      </c>
      <c r="Z262" s="28">
        <f t="shared" si="286"/>
        <v>0</v>
      </c>
      <c r="AA262" s="28">
        <f t="shared" si="287"/>
        <v>90</v>
      </c>
      <c r="AB262" s="28">
        <f t="shared" si="288"/>
        <v>70</v>
      </c>
      <c r="AC262" s="28">
        <f t="shared" si="289"/>
        <v>15</v>
      </c>
      <c r="AD262" s="28">
        <f t="shared" si="290"/>
        <v>0</v>
      </c>
      <c r="AE262" s="28">
        <f t="shared" si="291"/>
        <v>0</v>
      </c>
      <c r="AF262" s="28">
        <f t="shared" si="292"/>
        <v>0</v>
      </c>
      <c r="AG262" s="28">
        <f t="shared" si="293"/>
        <v>0</v>
      </c>
    </row>
    <row r="263" spans="1:33" s="29" customFormat="1" ht="16.2" thickBot="1" x14ac:dyDescent="0.35">
      <c r="A263" s="21" t="s">
        <v>81</v>
      </c>
      <c r="B263" s="22">
        <f t="shared" si="274"/>
        <v>3</v>
      </c>
      <c r="C263" s="23" t="s">
        <v>218</v>
      </c>
      <c r="D263" s="23" t="s">
        <v>219</v>
      </c>
      <c r="E263" s="23" t="s">
        <v>84</v>
      </c>
      <c r="F263" s="23" t="s">
        <v>44</v>
      </c>
      <c r="G263" s="24">
        <f t="shared" si="275"/>
        <v>55</v>
      </c>
      <c r="H263" s="25">
        <f t="shared" si="276"/>
        <v>55</v>
      </c>
      <c r="I263" s="26">
        <f t="shared" si="277"/>
        <v>2</v>
      </c>
      <c r="J263" s="27" t="s">
        <v>38</v>
      </c>
      <c r="K263" s="27">
        <f t="shared" si="278"/>
        <v>40</v>
      </c>
      <c r="L263" s="27"/>
      <c r="M263" s="27">
        <f t="shared" si="279"/>
        <v>0</v>
      </c>
      <c r="N263" s="27"/>
      <c r="O263" s="27">
        <f t="shared" si="280"/>
        <v>0</v>
      </c>
      <c r="P263" s="27"/>
      <c r="Q263" s="27">
        <f t="shared" si="281"/>
        <v>0</v>
      </c>
      <c r="R263" s="27" t="s">
        <v>41</v>
      </c>
      <c r="S263" s="27">
        <f t="shared" si="282"/>
        <v>15</v>
      </c>
      <c r="T263" s="27"/>
      <c r="U263" s="27">
        <f t="shared" si="283"/>
        <v>0</v>
      </c>
      <c r="V263" s="27"/>
      <c r="W263" s="27">
        <f t="shared" si="284"/>
        <v>0</v>
      </c>
      <c r="X263" s="27"/>
      <c r="Y263" s="27">
        <f t="shared" si="285"/>
        <v>0</v>
      </c>
      <c r="Z263" s="28">
        <f t="shared" si="286"/>
        <v>40</v>
      </c>
      <c r="AA263" s="28">
        <f t="shared" si="287"/>
        <v>15</v>
      </c>
      <c r="AB263" s="28">
        <f t="shared" si="288"/>
        <v>0</v>
      </c>
      <c r="AC263" s="28">
        <f t="shared" si="289"/>
        <v>0</v>
      </c>
      <c r="AD263" s="28">
        <f t="shared" si="290"/>
        <v>0</v>
      </c>
      <c r="AE263" s="28">
        <f t="shared" si="291"/>
        <v>0</v>
      </c>
      <c r="AF263" s="28">
        <f t="shared" si="292"/>
        <v>0</v>
      </c>
      <c r="AG263" s="28">
        <f t="shared" si="293"/>
        <v>0</v>
      </c>
    </row>
    <row r="264" spans="1:33" s="29" customFormat="1" ht="16.2" thickBot="1" x14ac:dyDescent="0.35">
      <c r="A264" s="21" t="s">
        <v>81</v>
      </c>
      <c r="B264" s="22">
        <f t="shared" si="274"/>
        <v>3</v>
      </c>
      <c r="C264" s="62" t="s">
        <v>220</v>
      </c>
      <c r="D264" s="62" t="s">
        <v>221</v>
      </c>
      <c r="E264" s="62" t="s">
        <v>43</v>
      </c>
      <c r="F264" s="62" t="s">
        <v>44</v>
      </c>
      <c r="G264" s="24">
        <f t="shared" si="275"/>
        <v>55</v>
      </c>
      <c r="H264" s="25">
        <f t="shared" si="276"/>
        <v>55</v>
      </c>
      <c r="I264" s="26">
        <f t="shared" si="277"/>
        <v>2</v>
      </c>
      <c r="J264" s="27" t="s">
        <v>38</v>
      </c>
      <c r="K264" s="27">
        <f t="shared" si="278"/>
        <v>40</v>
      </c>
      <c r="L264" s="27"/>
      <c r="M264" s="27">
        <f t="shared" si="279"/>
        <v>0</v>
      </c>
      <c r="N264" s="27"/>
      <c r="O264" s="27">
        <f t="shared" si="280"/>
        <v>0</v>
      </c>
      <c r="P264" s="27"/>
      <c r="Q264" s="27">
        <f t="shared" si="281"/>
        <v>0</v>
      </c>
      <c r="R264" s="27" t="s">
        <v>41</v>
      </c>
      <c r="S264" s="27">
        <f t="shared" si="282"/>
        <v>15</v>
      </c>
      <c r="T264" s="27"/>
      <c r="U264" s="27">
        <f t="shared" si="283"/>
        <v>0</v>
      </c>
      <c r="V264" s="27"/>
      <c r="W264" s="27">
        <f t="shared" si="284"/>
        <v>0</v>
      </c>
      <c r="X264" s="27"/>
      <c r="Y264" s="27">
        <f t="shared" si="285"/>
        <v>0</v>
      </c>
      <c r="Z264" s="28">
        <f t="shared" si="286"/>
        <v>40</v>
      </c>
      <c r="AA264" s="28">
        <f t="shared" si="287"/>
        <v>15</v>
      </c>
      <c r="AB264" s="28">
        <f t="shared" si="288"/>
        <v>0</v>
      </c>
      <c r="AC264" s="28">
        <f t="shared" si="289"/>
        <v>0</v>
      </c>
      <c r="AD264" s="28">
        <f t="shared" si="290"/>
        <v>0</v>
      </c>
      <c r="AE264" s="28">
        <f t="shared" si="291"/>
        <v>0</v>
      </c>
      <c r="AF264" s="28">
        <f t="shared" si="292"/>
        <v>0</v>
      </c>
      <c r="AG264" s="28">
        <f t="shared" si="293"/>
        <v>0</v>
      </c>
    </row>
    <row r="265" spans="1:33" s="29" customFormat="1" ht="16.2" thickBot="1" x14ac:dyDescent="0.35">
      <c r="A265" s="21" t="s">
        <v>81</v>
      </c>
      <c r="B265" s="22">
        <f t="shared" si="274"/>
        <v>3</v>
      </c>
      <c r="C265" s="23" t="s">
        <v>319</v>
      </c>
      <c r="D265" s="23" t="s">
        <v>320</v>
      </c>
      <c r="E265" s="23" t="s">
        <v>150</v>
      </c>
      <c r="F265" s="23" t="s">
        <v>121</v>
      </c>
      <c r="G265" s="24">
        <f t="shared" si="275"/>
        <v>55</v>
      </c>
      <c r="H265" s="25">
        <f t="shared" si="276"/>
        <v>55</v>
      </c>
      <c r="I265" s="26">
        <f t="shared" si="277"/>
        <v>2</v>
      </c>
      <c r="J265" s="27"/>
      <c r="K265" s="27">
        <f t="shared" si="278"/>
        <v>0</v>
      </c>
      <c r="L265" s="27" t="s">
        <v>38</v>
      </c>
      <c r="M265" s="27">
        <f t="shared" si="279"/>
        <v>40</v>
      </c>
      <c r="N265" s="27" t="s">
        <v>41</v>
      </c>
      <c r="O265" s="27">
        <f t="shared" si="280"/>
        <v>15</v>
      </c>
      <c r="P265" s="27"/>
      <c r="Q265" s="27">
        <f t="shared" si="281"/>
        <v>0</v>
      </c>
      <c r="R265" s="27"/>
      <c r="S265" s="27">
        <f t="shared" si="282"/>
        <v>0</v>
      </c>
      <c r="T265" s="27"/>
      <c r="U265" s="27">
        <f t="shared" si="283"/>
        <v>0</v>
      </c>
      <c r="V265" s="27"/>
      <c r="W265" s="27">
        <f t="shared" si="284"/>
        <v>0</v>
      </c>
      <c r="X265" s="27"/>
      <c r="Y265" s="27">
        <f t="shared" si="285"/>
        <v>0</v>
      </c>
      <c r="Z265" s="28">
        <f t="shared" si="286"/>
        <v>0</v>
      </c>
      <c r="AA265" s="28">
        <f t="shared" si="287"/>
        <v>0</v>
      </c>
      <c r="AB265" s="28">
        <f t="shared" si="288"/>
        <v>0</v>
      </c>
      <c r="AC265" s="28">
        <f t="shared" si="289"/>
        <v>0</v>
      </c>
      <c r="AD265" s="28">
        <f t="shared" si="290"/>
        <v>40</v>
      </c>
      <c r="AE265" s="28">
        <f t="shared" si="291"/>
        <v>15</v>
      </c>
      <c r="AF265" s="28">
        <f t="shared" si="292"/>
        <v>0</v>
      </c>
      <c r="AG265" s="28">
        <f t="shared" si="293"/>
        <v>0</v>
      </c>
    </row>
    <row r="266" spans="1:33" s="29" customFormat="1" ht="16.2" thickBot="1" x14ac:dyDescent="0.35">
      <c r="A266" s="21" t="s">
        <v>81</v>
      </c>
      <c r="B266" s="22">
        <f t="shared" si="274"/>
        <v>6</v>
      </c>
      <c r="C266" s="23" t="s">
        <v>222</v>
      </c>
      <c r="D266" s="23" t="s">
        <v>223</v>
      </c>
      <c r="E266" s="23" t="s">
        <v>207</v>
      </c>
      <c r="F266" s="23" t="s">
        <v>55</v>
      </c>
      <c r="G266" s="24">
        <f t="shared" si="275"/>
        <v>45</v>
      </c>
      <c r="H266" s="25">
        <f t="shared" si="276"/>
        <v>45</v>
      </c>
      <c r="I266" s="26">
        <f t="shared" si="277"/>
        <v>3</v>
      </c>
      <c r="J266" s="27" t="s">
        <v>41</v>
      </c>
      <c r="K266" s="27">
        <f t="shared" si="278"/>
        <v>15</v>
      </c>
      <c r="L266" s="27"/>
      <c r="M266" s="27">
        <f t="shared" si="279"/>
        <v>0</v>
      </c>
      <c r="N266" s="27"/>
      <c r="O266" s="27">
        <f t="shared" si="280"/>
        <v>0</v>
      </c>
      <c r="P266" s="27"/>
      <c r="Q266" s="27">
        <f t="shared" si="281"/>
        <v>0</v>
      </c>
      <c r="R266" s="27" t="s">
        <v>39</v>
      </c>
      <c r="S266" s="27">
        <f t="shared" si="282"/>
        <v>5</v>
      </c>
      <c r="T266" s="27" t="s">
        <v>41</v>
      </c>
      <c r="U266" s="27">
        <f t="shared" si="283"/>
        <v>25</v>
      </c>
      <c r="V266" s="27"/>
      <c r="W266" s="27">
        <f t="shared" si="284"/>
        <v>0</v>
      </c>
      <c r="X266" s="27"/>
      <c r="Y266" s="27">
        <f t="shared" si="285"/>
        <v>0</v>
      </c>
      <c r="Z266" s="28">
        <f t="shared" si="286"/>
        <v>15</v>
      </c>
      <c r="AA266" s="28">
        <f t="shared" si="287"/>
        <v>5</v>
      </c>
      <c r="AB266" s="28">
        <f t="shared" si="288"/>
        <v>25</v>
      </c>
      <c r="AC266" s="28">
        <f t="shared" si="289"/>
        <v>0</v>
      </c>
      <c r="AD266" s="28">
        <f t="shared" si="290"/>
        <v>0</v>
      </c>
      <c r="AE266" s="28">
        <f t="shared" si="291"/>
        <v>0</v>
      </c>
      <c r="AF266" s="28">
        <f t="shared" si="292"/>
        <v>0</v>
      </c>
      <c r="AG266" s="28">
        <f t="shared" si="293"/>
        <v>0</v>
      </c>
    </row>
    <row r="267" spans="1:33" s="29" customFormat="1" ht="16.2" thickBot="1" x14ac:dyDescent="0.35">
      <c r="A267" s="21" t="s">
        <v>81</v>
      </c>
      <c r="B267" s="22">
        <f t="shared" si="274"/>
        <v>7</v>
      </c>
      <c r="C267" s="23" t="s">
        <v>353</v>
      </c>
      <c r="D267" s="23" t="s">
        <v>354</v>
      </c>
      <c r="E267" s="23" t="s">
        <v>339</v>
      </c>
      <c r="F267" s="23" t="s">
        <v>121</v>
      </c>
      <c r="G267" s="24">
        <f t="shared" si="275"/>
        <v>40</v>
      </c>
      <c r="H267" s="25">
        <f t="shared" si="276"/>
        <v>40</v>
      </c>
      <c r="I267" s="26">
        <f t="shared" si="277"/>
        <v>1</v>
      </c>
      <c r="J267" s="27"/>
      <c r="K267" s="27">
        <f t="shared" si="278"/>
        <v>0</v>
      </c>
      <c r="L267" s="27"/>
      <c r="M267" s="27">
        <f t="shared" si="279"/>
        <v>0</v>
      </c>
      <c r="N267" s="27" t="s">
        <v>38</v>
      </c>
      <c r="O267" s="27">
        <f t="shared" si="280"/>
        <v>40</v>
      </c>
      <c r="P267" s="27"/>
      <c r="Q267" s="27">
        <f t="shared" si="281"/>
        <v>0</v>
      </c>
      <c r="R267" s="27"/>
      <c r="S267" s="27">
        <f t="shared" si="282"/>
        <v>0</v>
      </c>
      <c r="T267" s="27"/>
      <c r="U267" s="27">
        <f t="shared" si="283"/>
        <v>0</v>
      </c>
      <c r="V267" s="27"/>
      <c r="W267" s="27">
        <f t="shared" si="284"/>
        <v>0</v>
      </c>
      <c r="X267" s="27"/>
      <c r="Y267" s="27">
        <f t="shared" si="285"/>
        <v>0</v>
      </c>
      <c r="Z267" s="28">
        <f t="shared" si="286"/>
        <v>0</v>
      </c>
      <c r="AA267" s="28">
        <f t="shared" si="287"/>
        <v>0</v>
      </c>
      <c r="AB267" s="28">
        <f t="shared" si="288"/>
        <v>0</v>
      </c>
      <c r="AC267" s="28">
        <f t="shared" si="289"/>
        <v>0</v>
      </c>
      <c r="AD267" s="28">
        <f t="shared" si="290"/>
        <v>0</v>
      </c>
      <c r="AE267" s="28">
        <f t="shared" si="291"/>
        <v>40</v>
      </c>
      <c r="AF267" s="28">
        <f t="shared" si="292"/>
        <v>0</v>
      </c>
      <c r="AG267" s="28">
        <f t="shared" si="293"/>
        <v>0</v>
      </c>
    </row>
    <row r="268" spans="1:33" s="29" customFormat="1" ht="16.2" customHeight="1" thickBot="1" x14ac:dyDescent="0.35">
      <c r="A268" s="21" t="s">
        <v>81</v>
      </c>
      <c r="B268" s="22">
        <f t="shared" si="274"/>
        <v>7</v>
      </c>
      <c r="C268" s="29" t="s">
        <v>355</v>
      </c>
      <c r="D268" s="23" t="s">
        <v>356</v>
      </c>
      <c r="E268" s="29" t="s">
        <v>150</v>
      </c>
      <c r="F268" s="29" t="s">
        <v>121</v>
      </c>
      <c r="G268" s="24">
        <f t="shared" si="275"/>
        <v>40</v>
      </c>
      <c r="H268" s="25">
        <f t="shared" si="276"/>
        <v>40</v>
      </c>
      <c r="I268" s="26">
        <f t="shared" si="277"/>
        <v>1</v>
      </c>
      <c r="J268" s="27"/>
      <c r="K268" s="27">
        <f t="shared" si="278"/>
        <v>0</v>
      </c>
      <c r="L268" s="27"/>
      <c r="M268" s="27">
        <f t="shared" si="279"/>
        <v>0</v>
      </c>
      <c r="N268" s="27" t="s">
        <v>38</v>
      </c>
      <c r="O268" s="27">
        <f t="shared" si="280"/>
        <v>40</v>
      </c>
      <c r="P268" s="27"/>
      <c r="Q268" s="27">
        <f t="shared" si="281"/>
        <v>0</v>
      </c>
      <c r="R268" s="27"/>
      <c r="S268" s="27">
        <f t="shared" si="282"/>
        <v>0</v>
      </c>
      <c r="T268" s="27"/>
      <c r="U268" s="27">
        <f t="shared" si="283"/>
        <v>0</v>
      </c>
      <c r="V268" s="27"/>
      <c r="W268" s="27">
        <f t="shared" si="284"/>
        <v>0</v>
      </c>
      <c r="X268" s="27"/>
      <c r="Y268" s="27">
        <f t="shared" si="285"/>
        <v>0</v>
      </c>
      <c r="Z268" s="28">
        <f t="shared" si="286"/>
        <v>0</v>
      </c>
      <c r="AA268" s="28">
        <f t="shared" si="287"/>
        <v>0</v>
      </c>
      <c r="AB268" s="28">
        <f t="shared" si="288"/>
        <v>0</v>
      </c>
      <c r="AC268" s="28">
        <f t="shared" si="289"/>
        <v>0</v>
      </c>
      <c r="AD268" s="28">
        <f t="shared" si="290"/>
        <v>0</v>
      </c>
      <c r="AE268" s="28">
        <f t="shared" si="291"/>
        <v>40</v>
      </c>
      <c r="AF268" s="28">
        <f t="shared" si="292"/>
        <v>0</v>
      </c>
      <c r="AG268" s="28">
        <f t="shared" si="293"/>
        <v>0</v>
      </c>
    </row>
    <row r="269" spans="1:33" s="29" customFormat="1" ht="16.2" customHeight="1" thickBot="1" x14ac:dyDescent="0.35">
      <c r="A269" s="21" t="s">
        <v>81</v>
      </c>
      <c r="B269" s="22">
        <f t="shared" si="274"/>
        <v>9</v>
      </c>
      <c r="C269" s="23" t="s">
        <v>321</v>
      </c>
      <c r="D269" s="23" t="s">
        <v>322</v>
      </c>
      <c r="E269" s="23" t="s">
        <v>296</v>
      </c>
      <c r="F269" s="23" t="s">
        <v>120</v>
      </c>
      <c r="G269" s="24">
        <f t="shared" si="275"/>
        <v>15</v>
      </c>
      <c r="H269" s="25">
        <f t="shared" si="276"/>
        <v>15</v>
      </c>
      <c r="I269" s="26">
        <f t="shared" si="277"/>
        <v>1</v>
      </c>
      <c r="J269" s="27"/>
      <c r="K269" s="27">
        <f t="shared" si="278"/>
        <v>0</v>
      </c>
      <c r="L269" s="27" t="s">
        <v>41</v>
      </c>
      <c r="M269" s="27">
        <f t="shared" si="279"/>
        <v>15</v>
      </c>
      <c r="N269" s="27"/>
      <c r="O269" s="27">
        <f t="shared" si="280"/>
        <v>0</v>
      </c>
      <c r="P269" s="27"/>
      <c r="Q269" s="27">
        <f t="shared" si="281"/>
        <v>0</v>
      </c>
      <c r="R269" s="27"/>
      <c r="S269" s="27">
        <f t="shared" si="282"/>
        <v>0</v>
      </c>
      <c r="T269" s="27"/>
      <c r="U269" s="27">
        <f t="shared" si="283"/>
        <v>0</v>
      </c>
      <c r="V269" s="27"/>
      <c r="W269" s="27">
        <f t="shared" si="284"/>
        <v>0</v>
      </c>
      <c r="X269" s="27"/>
      <c r="Y269" s="27">
        <f t="shared" si="285"/>
        <v>0</v>
      </c>
      <c r="Z269" s="28">
        <f t="shared" si="286"/>
        <v>0</v>
      </c>
      <c r="AA269" s="28">
        <f t="shared" si="287"/>
        <v>0</v>
      </c>
      <c r="AB269" s="28">
        <f t="shared" si="288"/>
        <v>0</v>
      </c>
      <c r="AC269" s="28">
        <f t="shared" si="289"/>
        <v>0</v>
      </c>
      <c r="AD269" s="28">
        <f t="shared" si="290"/>
        <v>15</v>
      </c>
      <c r="AE269" s="28">
        <f t="shared" si="291"/>
        <v>0</v>
      </c>
      <c r="AF269" s="28">
        <f t="shared" si="292"/>
        <v>0</v>
      </c>
      <c r="AG269" s="28">
        <f t="shared" si="293"/>
        <v>0</v>
      </c>
    </row>
    <row r="270" spans="1:33" s="29" customFormat="1" ht="16.2" customHeight="1" thickBot="1" x14ac:dyDescent="0.35">
      <c r="A270" s="21" t="s">
        <v>81</v>
      </c>
      <c r="B270" s="22">
        <f t="shared" si="274"/>
        <v>9</v>
      </c>
      <c r="C270" s="23" t="s">
        <v>323</v>
      </c>
      <c r="D270" s="23" t="s">
        <v>324</v>
      </c>
      <c r="E270" s="23" t="s">
        <v>150</v>
      </c>
      <c r="F270" s="23" t="s">
        <v>121</v>
      </c>
      <c r="G270" s="24">
        <f t="shared" si="275"/>
        <v>15</v>
      </c>
      <c r="H270" s="25">
        <f t="shared" si="276"/>
        <v>15</v>
      </c>
      <c r="I270" s="26">
        <f t="shared" si="277"/>
        <v>1</v>
      </c>
      <c r="J270" s="27"/>
      <c r="K270" s="27">
        <f t="shared" si="278"/>
        <v>0</v>
      </c>
      <c r="L270" s="27" t="s">
        <v>41</v>
      </c>
      <c r="M270" s="27">
        <f t="shared" si="279"/>
        <v>15</v>
      </c>
      <c r="N270" s="27"/>
      <c r="O270" s="27">
        <f t="shared" si="280"/>
        <v>0</v>
      </c>
      <c r="P270" s="27"/>
      <c r="Q270" s="27">
        <f t="shared" si="281"/>
        <v>0</v>
      </c>
      <c r="R270" s="27"/>
      <c r="S270" s="27">
        <f t="shared" si="282"/>
        <v>0</v>
      </c>
      <c r="T270" s="27"/>
      <c r="U270" s="27">
        <f t="shared" si="283"/>
        <v>0</v>
      </c>
      <c r="V270" s="27"/>
      <c r="W270" s="27">
        <f t="shared" si="284"/>
        <v>0</v>
      </c>
      <c r="X270" s="27"/>
      <c r="Y270" s="27">
        <f t="shared" si="285"/>
        <v>0</v>
      </c>
      <c r="Z270" s="28">
        <f t="shared" si="286"/>
        <v>0</v>
      </c>
      <c r="AA270" s="28">
        <f t="shared" si="287"/>
        <v>0</v>
      </c>
      <c r="AB270" s="28">
        <f t="shared" si="288"/>
        <v>0</v>
      </c>
      <c r="AC270" s="28">
        <f t="shared" si="289"/>
        <v>0</v>
      </c>
      <c r="AD270" s="28">
        <f t="shared" si="290"/>
        <v>15</v>
      </c>
      <c r="AE270" s="28">
        <f t="shared" si="291"/>
        <v>0</v>
      </c>
      <c r="AF270" s="28">
        <f t="shared" si="292"/>
        <v>0</v>
      </c>
      <c r="AG270" s="28">
        <f t="shared" si="293"/>
        <v>0</v>
      </c>
    </row>
    <row r="271" spans="1:33" s="29" customFormat="1" ht="16.2" customHeight="1" thickBot="1" x14ac:dyDescent="0.35">
      <c r="A271" s="21" t="s">
        <v>81</v>
      </c>
      <c r="B271" s="22">
        <f t="shared" si="274"/>
        <v>9</v>
      </c>
      <c r="C271" s="29" t="s">
        <v>357</v>
      </c>
      <c r="D271" s="23" t="s">
        <v>358</v>
      </c>
      <c r="E271" s="29" t="s">
        <v>150</v>
      </c>
      <c r="F271" s="23" t="s">
        <v>121</v>
      </c>
      <c r="G271" s="24">
        <f t="shared" si="275"/>
        <v>15</v>
      </c>
      <c r="H271" s="25">
        <f t="shared" si="276"/>
        <v>15</v>
      </c>
      <c r="I271" s="26">
        <f t="shared" si="277"/>
        <v>1</v>
      </c>
      <c r="J271" s="27"/>
      <c r="K271" s="27">
        <f t="shared" si="278"/>
        <v>0</v>
      </c>
      <c r="L271" s="27"/>
      <c r="M271" s="27">
        <f t="shared" si="279"/>
        <v>0</v>
      </c>
      <c r="N271" s="27" t="s">
        <v>41</v>
      </c>
      <c r="O271" s="27">
        <f t="shared" si="280"/>
        <v>15</v>
      </c>
      <c r="P271" s="27"/>
      <c r="Q271" s="27">
        <f t="shared" si="281"/>
        <v>0</v>
      </c>
      <c r="R271" s="27"/>
      <c r="S271" s="27">
        <f t="shared" si="282"/>
        <v>0</v>
      </c>
      <c r="T271" s="27"/>
      <c r="U271" s="27">
        <f t="shared" si="283"/>
        <v>0</v>
      </c>
      <c r="V271" s="27"/>
      <c r="W271" s="27">
        <f t="shared" si="284"/>
        <v>0</v>
      </c>
      <c r="X271" s="27"/>
      <c r="Y271" s="27">
        <f t="shared" si="285"/>
        <v>0</v>
      </c>
      <c r="Z271" s="28">
        <f t="shared" si="286"/>
        <v>0</v>
      </c>
      <c r="AA271" s="28">
        <f t="shared" si="287"/>
        <v>0</v>
      </c>
      <c r="AB271" s="28">
        <f t="shared" si="288"/>
        <v>0</v>
      </c>
      <c r="AC271" s="28">
        <f t="shared" si="289"/>
        <v>0</v>
      </c>
      <c r="AD271" s="28">
        <f t="shared" si="290"/>
        <v>0</v>
      </c>
      <c r="AE271" s="28">
        <f t="shared" si="291"/>
        <v>15</v>
      </c>
      <c r="AF271" s="28">
        <f t="shared" si="292"/>
        <v>0</v>
      </c>
      <c r="AG271" s="28">
        <f t="shared" si="293"/>
        <v>0</v>
      </c>
    </row>
    <row r="272" spans="1:33" s="29" customFormat="1" ht="16.2" customHeight="1" thickBot="1" x14ac:dyDescent="0.35">
      <c r="A272" s="21" t="s">
        <v>81</v>
      </c>
      <c r="B272" s="22">
        <f t="shared" si="274"/>
        <v>12</v>
      </c>
      <c r="C272" s="29" t="s">
        <v>547</v>
      </c>
      <c r="D272" s="23" t="s">
        <v>548</v>
      </c>
      <c r="E272" s="29" t="s">
        <v>135</v>
      </c>
      <c r="F272" s="29" t="s">
        <v>40</v>
      </c>
      <c r="G272" s="24">
        <f t="shared" si="275"/>
        <v>5</v>
      </c>
      <c r="H272" s="25">
        <f t="shared" si="276"/>
        <v>5</v>
      </c>
      <c r="I272" s="26">
        <f t="shared" si="277"/>
        <v>1</v>
      </c>
      <c r="J272" s="27"/>
      <c r="K272" s="27">
        <f t="shared" si="278"/>
        <v>0</v>
      </c>
      <c r="L272" s="27"/>
      <c r="M272" s="27">
        <f t="shared" si="279"/>
        <v>0</v>
      </c>
      <c r="N272" s="27"/>
      <c r="O272" s="27">
        <f t="shared" si="280"/>
        <v>0</v>
      </c>
      <c r="P272" s="27"/>
      <c r="Q272" s="27">
        <f t="shared" si="281"/>
        <v>0</v>
      </c>
      <c r="R272" s="27" t="s">
        <v>39</v>
      </c>
      <c r="S272" s="27">
        <f t="shared" si="282"/>
        <v>5</v>
      </c>
      <c r="T272" s="27"/>
      <c r="U272" s="27">
        <f t="shared" si="283"/>
        <v>0</v>
      </c>
      <c r="V272" s="27"/>
      <c r="W272" s="27">
        <f t="shared" si="284"/>
        <v>0</v>
      </c>
      <c r="X272" s="27"/>
      <c r="Y272" s="27">
        <f t="shared" si="285"/>
        <v>0</v>
      </c>
      <c r="Z272" s="28">
        <f t="shared" si="286"/>
        <v>0</v>
      </c>
      <c r="AA272" s="28">
        <f t="shared" si="287"/>
        <v>5</v>
      </c>
      <c r="AB272" s="28">
        <f t="shared" si="288"/>
        <v>0</v>
      </c>
      <c r="AC272" s="28">
        <f t="shared" si="289"/>
        <v>0</v>
      </c>
      <c r="AD272" s="28">
        <f t="shared" si="290"/>
        <v>0</v>
      </c>
      <c r="AE272" s="28">
        <f t="shared" si="291"/>
        <v>0</v>
      </c>
      <c r="AF272" s="28">
        <f t="shared" si="292"/>
        <v>0</v>
      </c>
      <c r="AG272" s="28">
        <f t="shared" si="293"/>
        <v>0</v>
      </c>
    </row>
    <row r="273" spans="1:33" s="29" customFormat="1" ht="16.2" hidden="1" customHeight="1" thickBot="1" x14ac:dyDescent="0.35">
      <c r="A273" s="21" t="s">
        <v>81</v>
      </c>
      <c r="B273" s="22">
        <f t="shared" ref="B273:B282" si="294">RANK(G273,$G$261:$G$282,0)</f>
        <v>13</v>
      </c>
      <c r="C273" s="23"/>
      <c r="D273" s="23"/>
      <c r="E273" s="23"/>
      <c r="F273" s="23"/>
      <c r="G273" s="24">
        <f t="shared" ref="G273:G282" si="295">SUMPRODUCT(LARGE(Z273:AG273,ROW($1:$4)))</f>
        <v>0</v>
      </c>
      <c r="H273" s="25">
        <f t="shared" ref="H273:H282" si="296">SUM(M273,W273,K273,U273,S273,O273,Q273,Y273)</f>
        <v>0</v>
      </c>
      <c r="I273" s="26">
        <f t="shared" ref="I273:I282" si="297">COUNTA(L273,V273,J273,T273,R273,N273,P273,X273)</f>
        <v>0</v>
      </c>
      <c r="J273" s="27"/>
      <c r="K273" s="27">
        <f t="shared" ref="K273:K282" si="298">IF(J273="Or",90,IF(J273="Argent",50,IF(J273="Bronze",40,IF(J273="Cinq",15,IF(J273="Sept",5,0)))))</f>
        <v>0</v>
      </c>
      <c r="L273" s="27"/>
      <c r="M273" s="27">
        <f t="shared" ref="M273:M282" si="299">IF(L273="Or",90,IF(L273="Argent",50,IF(L273="Bronze",40,IF(L273="Cinq",15,IF(L273="Sept",5,0)))))</f>
        <v>0</v>
      </c>
      <c r="N273" s="27"/>
      <c r="O273" s="27">
        <f t="shared" ref="O273:O282" si="300">IF(N273="Or",90,IF(N273="Argent",50,IF(N273="Bronze",40,IF(N273="Cinq",15,IF(N273="Sept",5,0)))))</f>
        <v>0</v>
      </c>
      <c r="P273" s="27"/>
      <c r="Q273" s="27">
        <f t="shared" ref="Q273:Q282" si="301">IF(P273="Or",90,IF(P273="Argent",50,IF(P273="Bronze",40,IF(P273="Cinq",15,IF(P273="Sept",5,0)))))</f>
        <v>0</v>
      </c>
      <c r="R273" s="27"/>
      <c r="S273" s="27">
        <f t="shared" ref="S273:S282" si="302">IF(R273="Or",90,IF(R273="Argent",50,IF(R273="Bronze",40,IF(R273="Cinq",15,IF(R273="Sept",5,0)))))</f>
        <v>0</v>
      </c>
      <c r="T273" s="27"/>
      <c r="U273" s="27">
        <f t="shared" si="253"/>
        <v>0</v>
      </c>
      <c r="V273" s="27"/>
      <c r="W273" s="27">
        <f t="shared" ref="W273:W282" si="303">IF(V273="Or",90,IF(V273="Argent",50,IF(V273="Bronze",40,IF(V273="Cinq",15,IF(V273="Sept",5,0)))))</f>
        <v>0</v>
      </c>
      <c r="X273" s="27"/>
      <c r="Y273" s="27">
        <f t="shared" ref="Y273:Y282" si="304">IF(X273="Or",90,IF(X273="Argent",50,IF(X273="Bronze",40,IF(X273="Cinq",15,IF(X273="Sept",5,0)))))</f>
        <v>0</v>
      </c>
      <c r="Z273" s="28">
        <f t="shared" ref="Z273:Z282" si="305">K273</f>
        <v>0</v>
      </c>
      <c r="AA273" s="28">
        <f t="shared" ref="AA273:AA282" si="306">S273</f>
        <v>0</v>
      </c>
      <c r="AB273" s="28">
        <f t="shared" ref="AB273:AB282" si="307">U273</f>
        <v>0</v>
      </c>
      <c r="AC273" s="28">
        <f t="shared" ref="AC273:AC282" si="308">W273</f>
        <v>0</v>
      </c>
      <c r="AD273" s="28">
        <f t="shared" ref="AD273:AD282" si="309">M273</f>
        <v>0</v>
      </c>
      <c r="AE273" s="28">
        <f t="shared" ref="AE273:AE282" si="310">O273</f>
        <v>0</v>
      </c>
      <c r="AF273" s="28">
        <f t="shared" ref="AF273:AF282" si="311">Q273</f>
        <v>0</v>
      </c>
      <c r="AG273" s="28">
        <f t="shared" si="263"/>
        <v>0</v>
      </c>
    </row>
    <row r="274" spans="1:33" s="29" customFormat="1" ht="16.2" hidden="1" customHeight="1" thickBot="1" x14ac:dyDescent="0.35">
      <c r="A274" s="21" t="s">
        <v>81</v>
      </c>
      <c r="B274" s="22">
        <f t="shared" si="294"/>
        <v>13</v>
      </c>
      <c r="C274" s="23"/>
      <c r="D274" s="23"/>
      <c r="E274" s="23"/>
      <c r="F274" s="23"/>
      <c r="G274" s="24">
        <f t="shared" si="295"/>
        <v>0</v>
      </c>
      <c r="H274" s="25">
        <f t="shared" si="296"/>
        <v>0</v>
      </c>
      <c r="I274" s="26">
        <f t="shared" si="297"/>
        <v>0</v>
      </c>
      <c r="J274" s="27"/>
      <c r="K274" s="27">
        <f t="shared" si="298"/>
        <v>0</v>
      </c>
      <c r="L274" s="27"/>
      <c r="M274" s="27">
        <f t="shared" si="299"/>
        <v>0</v>
      </c>
      <c r="N274" s="27"/>
      <c r="O274" s="27">
        <f t="shared" si="300"/>
        <v>0</v>
      </c>
      <c r="P274" s="27"/>
      <c r="Q274" s="27">
        <f t="shared" si="301"/>
        <v>0</v>
      </c>
      <c r="R274" s="27"/>
      <c r="S274" s="27">
        <f t="shared" si="302"/>
        <v>0</v>
      </c>
      <c r="T274" s="27"/>
      <c r="U274" s="27">
        <f t="shared" ref="U274:U337" si="312">IF(T274="Or",160,IF(T274="Argent",90,IF(T274="Bronze",70,IF(T274="Cinq",25,IF(T274="Sept",10,0)))))</f>
        <v>0</v>
      </c>
      <c r="V274" s="27"/>
      <c r="W274" s="27">
        <f t="shared" si="303"/>
        <v>0</v>
      </c>
      <c r="X274" s="27"/>
      <c r="Y274" s="27">
        <f t="shared" si="304"/>
        <v>0</v>
      </c>
      <c r="Z274" s="28">
        <f t="shared" si="305"/>
        <v>0</v>
      </c>
      <c r="AA274" s="28">
        <f t="shared" si="306"/>
        <v>0</v>
      </c>
      <c r="AB274" s="28">
        <f t="shared" si="307"/>
        <v>0</v>
      </c>
      <c r="AC274" s="28">
        <f t="shared" si="308"/>
        <v>0</v>
      </c>
      <c r="AD274" s="28">
        <f t="shared" si="309"/>
        <v>0</v>
      </c>
      <c r="AE274" s="28">
        <f t="shared" si="310"/>
        <v>0</v>
      </c>
      <c r="AF274" s="28">
        <f t="shared" si="311"/>
        <v>0</v>
      </c>
      <c r="AG274" s="28">
        <f t="shared" ref="AG274:AG337" si="313">Y274</f>
        <v>0</v>
      </c>
    </row>
    <row r="275" spans="1:33" s="29" customFormat="1" ht="16.2" hidden="1" customHeight="1" thickBot="1" x14ac:dyDescent="0.35">
      <c r="A275" s="21" t="s">
        <v>81</v>
      </c>
      <c r="B275" s="22">
        <f t="shared" si="294"/>
        <v>13</v>
      </c>
      <c r="C275" s="23"/>
      <c r="D275" s="23"/>
      <c r="E275" s="23"/>
      <c r="F275" s="23"/>
      <c r="G275" s="24">
        <f t="shared" si="295"/>
        <v>0</v>
      </c>
      <c r="H275" s="25">
        <f t="shared" si="296"/>
        <v>0</v>
      </c>
      <c r="I275" s="26">
        <f t="shared" si="297"/>
        <v>0</v>
      </c>
      <c r="J275" s="27"/>
      <c r="K275" s="27">
        <f t="shared" si="298"/>
        <v>0</v>
      </c>
      <c r="L275" s="27"/>
      <c r="M275" s="27">
        <f t="shared" si="299"/>
        <v>0</v>
      </c>
      <c r="N275" s="27"/>
      <c r="O275" s="27">
        <f t="shared" si="300"/>
        <v>0</v>
      </c>
      <c r="P275" s="27"/>
      <c r="Q275" s="27">
        <f t="shared" si="301"/>
        <v>0</v>
      </c>
      <c r="R275" s="27"/>
      <c r="S275" s="27">
        <f t="shared" si="302"/>
        <v>0</v>
      </c>
      <c r="T275" s="27"/>
      <c r="U275" s="27">
        <f t="shared" si="312"/>
        <v>0</v>
      </c>
      <c r="V275" s="27"/>
      <c r="W275" s="27">
        <f t="shared" si="303"/>
        <v>0</v>
      </c>
      <c r="X275" s="27"/>
      <c r="Y275" s="27">
        <f t="shared" si="304"/>
        <v>0</v>
      </c>
      <c r="Z275" s="28">
        <f t="shared" si="305"/>
        <v>0</v>
      </c>
      <c r="AA275" s="28">
        <f t="shared" si="306"/>
        <v>0</v>
      </c>
      <c r="AB275" s="28">
        <f t="shared" si="307"/>
        <v>0</v>
      </c>
      <c r="AC275" s="28">
        <f t="shared" si="308"/>
        <v>0</v>
      </c>
      <c r="AD275" s="28">
        <f t="shared" si="309"/>
        <v>0</v>
      </c>
      <c r="AE275" s="28">
        <f t="shared" si="310"/>
        <v>0</v>
      </c>
      <c r="AF275" s="28">
        <f t="shared" si="311"/>
        <v>0</v>
      </c>
      <c r="AG275" s="28">
        <f t="shared" si="313"/>
        <v>0</v>
      </c>
    </row>
    <row r="276" spans="1:33" s="29" customFormat="1" ht="16.2" hidden="1" customHeight="1" thickBot="1" x14ac:dyDescent="0.35">
      <c r="A276" s="21" t="s">
        <v>81</v>
      </c>
      <c r="B276" s="22">
        <f t="shared" si="294"/>
        <v>13</v>
      </c>
      <c r="C276" s="23"/>
      <c r="D276" s="23"/>
      <c r="E276" s="23"/>
      <c r="F276" s="23"/>
      <c r="G276" s="24">
        <f t="shared" si="295"/>
        <v>0</v>
      </c>
      <c r="H276" s="25">
        <f t="shared" si="296"/>
        <v>0</v>
      </c>
      <c r="I276" s="26">
        <f t="shared" si="297"/>
        <v>0</v>
      </c>
      <c r="J276" s="27"/>
      <c r="K276" s="27">
        <f t="shared" si="298"/>
        <v>0</v>
      </c>
      <c r="L276" s="27"/>
      <c r="M276" s="27">
        <f t="shared" si="299"/>
        <v>0</v>
      </c>
      <c r="N276" s="27"/>
      <c r="O276" s="27">
        <f t="shared" si="300"/>
        <v>0</v>
      </c>
      <c r="P276" s="27"/>
      <c r="Q276" s="27">
        <f t="shared" si="301"/>
        <v>0</v>
      </c>
      <c r="R276" s="27"/>
      <c r="S276" s="27">
        <f t="shared" si="302"/>
        <v>0</v>
      </c>
      <c r="T276" s="27"/>
      <c r="U276" s="27">
        <f t="shared" si="312"/>
        <v>0</v>
      </c>
      <c r="V276" s="27"/>
      <c r="W276" s="27">
        <f t="shared" si="303"/>
        <v>0</v>
      </c>
      <c r="X276" s="27"/>
      <c r="Y276" s="27">
        <f t="shared" si="304"/>
        <v>0</v>
      </c>
      <c r="Z276" s="28">
        <f t="shared" si="305"/>
        <v>0</v>
      </c>
      <c r="AA276" s="28">
        <f t="shared" si="306"/>
        <v>0</v>
      </c>
      <c r="AB276" s="28">
        <f t="shared" si="307"/>
        <v>0</v>
      </c>
      <c r="AC276" s="28">
        <f t="shared" si="308"/>
        <v>0</v>
      </c>
      <c r="AD276" s="28">
        <f t="shared" si="309"/>
        <v>0</v>
      </c>
      <c r="AE276" s="28">
        <f t="shared" si="310"/>
        <v>0</v>
      </c>
      <c r="AF276" s="28">
        <f t="shared" si="311"/>
        <v>0</v>
      </c>
      <c r="AG276" s="28">
        <f t="shared" si="313"/>
        <v>0</v>
      </c>
    </row>
    <row r="277" spans="1:33" s="29" customFormat="1" ht="16.2" hidden="1" customHeight="1" thickBot="1" x14ac:dyDescent="0.35">
      <c r="A277" s="21" t="s">
        <v>81</v>
      </c>
      <c r="B277" s="22">
        <f t="shared" si="294"/>
        <v>13</v>
      </c>
      <c r="C277" s="23"/>
      <c r="D277" s="23"/>
      <c r="E277" s="23"/>
      <c r="F277" s="23"/>
      <c r="G277" s="24">
        <f t="shared" si="295"/>
        <v>0</v>
      </c>
      <c r="H277" s="25">
        <f t="shared" si="296"/>
        <v>0</v>
      </c>
      <c r="I277" s="26">
        <f t="shared" si="297"/>
        <v>0</v>
      </c>
      <c r="J277" s="27"/>
      <c r="K277" s="27">
        <f t="shared" si="298"/>
        <v>0</v>
      </c>
      <c r="L277" s="27"/>
      <c r="M277" s="27">
        <f t="shared" si="299"/>
        <v>0</v>
      </c>
      <c r="N277" s="27"/>
      <c r="O277" s="27">
        <f t="shared" si="300"/>
        <v>0</v>
      </c>
      <c r="P277" s="27"/>
      <c r="Q277" s="27">
        <f t="shared" si="301"/>
        <v>0</v>
      </c>
      <c r="R277" s="27"/>
      <c r="S277" s="27">
        <f t="shared" si="302"/>
        <v>0</v>
      </c>
      <c r="T277" s="27"/>
      <c r="U277" s="27">
        <f t="shared" si="312"/>
        <v>0</v>
      </c>
      <c r="V277" s="27"/>
      <c r="W277" s="27">
        <f t="shared" si="303"/>
        <v>0</v>
      </c>
      <c r="X277" s="27"/>
      <c r="Y277" s="27">
        <f t="shared" si="304"/>
        <v>0</v>
      </c>
      <c r="Z277" s="28">
        <f t="shared" si="305"/>
        <v>0</v>
      </c>
      <c r="AA277" s="28">
        <f t="shared" si="306"/>
        <v>0</v>
      </c>
      <c r="AB277" s="28">
        <f t="shared" si="307"/>
        <v>0</v>
      </c>
      <c r="AC277" s="28">
        <f t="shared" si="308"/>
        <v>0</v>
      </c>
      <c r="AD277" s="28">
        <f t="shared" si="309"/>
        <v>0</v>
      </c>
      <c r="AE277" s="28">
        <f t="shared" si="310"/>
        <v>0</v>
      </c>
      <c r="AF277" s="28">
        <f t="shared" si="311"/>
        <v>0</v>
      </c>
      <c r="AG277" s="28">
        <f t="shared" si="313"/>
        <v>0</v>
      </c>
    </row>
    <row r="278" spans="1:33" s="29" customFormat="1" ht="16.2" hidden="1" customHeight="1" thickBot="1" x14ac:dyDescent="0.35">
      <c r="A278" s="21" t="s">
        <v>81</v>
      </c>
      <c r="B278" s="22">
        <f t="shared" si="294"/>
        <v>13</v>
      </c>
      <c r="C278" s="6"/>
      <c r="D278" s="23"/>
      <c r="E278" s="23"/>
      <c r="G278" s="24">
        <f t="shared" si="295"/>
        <v>0</v>
      </c>
      <c r="H278" s="25">
        <f t="shared" si="296"/>
        <v>0</v>
      </c>
      <c r="I278" s="26">
        <f t="shared" si="297"/>
        <v>0</v>
      </c>
      <c r="J278" s="27"/>
      <c r="K278" s="27">
        <f t="shared" si="298"/>
        <v>0</v>
      </c>
      <c r="L278" s="27"/>
      <c r="M278" s="27">
        <f t="shared" si="299"/>
        <v>0</v>
      </c>
      <c r="N278" s="27"/>
      <c r="O278" s="27">
        <f t="shared" si="300"/>
        <v>0</v>
      </c>
      <c r="P278" s="27"/>
      <c r="Q278" s="27">
        <f t="shared" si="301"/>
        <v>0</v>
      </c>
      <c r="R278" s="27"/>
      <c r="S278" s="27">
        <f t="shared" si="302"/>
        <v>0</v>
      </c>
      <c r="T278" s="27"/>
      <c r="U278" s="27">
        <f t="shared" si="312"/>
        <v>0</v>
      </c>
      <c r="V278" s="27"/>
      <c r="W278" s="27">
        <f t="shared" si="303"/>
        <v>0</v>
      </c>
      <c r="X278" s="27"/>
      <c r="Y278" s="27">
        <f t="shared" si="304"/>
        <v>0</v>
      </c>
      <c r="Z278" s="28">
        <f t="shared" si="305"/>
        <v>0</v>
      </c>
      <c r="AA278" s="28">
        <f t="shared" si="306"/>
        <v>0</v>
      </c>
      <c r="AB278" s="28">
        <f t="shared" si="307"/>
        <v>0</v>
      </c>
      <c r="AC278" s="28">
        <f t="shared" si="308"/>
        <v>0</v>
      </c>
      <c r="AD278" s="28">
        <f t="shared" si="309"/>
        <v>0</v>
      </c>
      <c r="AE278" s="28">
        <f t="shared" si="310"/>
        <v>0</v>
      </c>
      <c r="AF278" s="28">
        <f t="shared" si="311"/>
        <v>0</v>
      </c>
      <c r="AG278" s="28">
        <f t="shared" si="313"/>
        <v>0</v>
      </c>
    </row>
    <row r="279" spans="1:33" s="29" customFormat="1" ht="16.2" hidden="1" customHeight="1" thickBot="1" x14ac:dyDescent="0.35">
      <c r="A279" s="21" t="s">
        <v>81</v>
      </c>
      <c r="B279" s="22">
        <f t="shared" si="294"/>
        <v>13</v>
      </c>
      <c r="C279" s="30"/>
      <c r="D279" s="23"/>
      <c r="E279" s="23"/>
      <c r="F279" s="23"/>
      <c r="G279" s="24">
        <f t="shared" si="295"/>
        <v>0</v>
      </c>
      <c r="H279" s="25">
        <f t="shared" si="296"/>
        <v>0</v>
      </c>
      <c r="I279" s="26">
        <f t="shared" si="297"/>
        <v>0</v>
      </c>
      <c r="J279" s="27"/>
      <c r="K279" s="27">
        <f t="shared" si="298"/>
        <v>0</v>
      </c>
      <c r="L279" s="27"/>
      <c r="M279" s="27">
        <f t="shared" si="299"/>
        <v>0</v>
      </c>
      <c r="N279" s="27"/>
      <c r="O279" s="27">
        <f t="shared" si="300"/>
        <v>0</v>
      </c>
      <c r="P279" s="27"/>
      <c r="Q279" s="27">
        <f t="shared" si="301"/>
        <v>0</v>
      </c>
      <c r="R279" s="27"/>
      <c r="S279" s="27">
        <f t="shared" si="302"/>
        <v>0</v>
      </c>
      <c r="T279" s="27"/>
      <c r="U279" s="27">
        <f t="shared" si="312"/>
        <v>0</v>
      </c>
      <c r="V279" s="27"/>
      <c r="W279" s="27">
        <f t="shared" si="303"/>
        <v>0</v>
      </c>
      <c r="X279" s="27"/>
      <c r="Y279" s="27">
        <f t="shared" si="304"/>
        <v>0</v>
      </c>
      <c r="Z279" s="28">
        <f t="shared" si="305"/>
        <v>0</v>
      </c>
      <c r="AA279" s="28">
        <f t="shared" si="306"/>
        <v>0</v>
      </c>
      <c r="AB279" s="28">
        <f t="shared" si="307"/>
        <v>0</v>
      </c>
      <c r="AC279" s="28">
        <f t="shared" si="308"/>
        <v>0</v>
      </c>
      <c r="AD279" s="28">
        <f t="shared" si="309"/>
        <v>0</v>
      </c>
      <c r="AE279" s="28">
        <f t="shared" si="310"/>
        <v>0</v>
      </c>
      <c r="AF279" s="28">
        <f t="shared" si="311"/>
        <v>0</v>
      </c>
      <c r="AG279" s="28">
        <f t="shared" si="313"/>
        <v>0</v>
      </c>
    </row>
    <row r="280" spans="1:33" s="29" customFormat="1" ht="16.2" hidden="1" customHeight="1" thickBot="1" x14ac:dyDescent="0.35">
      <c r="A280" s="21" t="s">
        <v>81</v>
      </c>
      <c r="B280" s="22">
        <f t="shared" si="294"/>
        <v>13</v>
      </c>
      <c r="C280" s="30"/>
      <c r="D280" s="23"/>
      <c r="E280" s="23"/>
      <c r="F280" s="23"/>
      <c r="G280" s="24">
        <f t="shared" si="295"/>
        <v>0</v>
      </c>
      <c r="H280" s="25">
        <f t="shared" si="296"/>
        <v>0</v>
      </c>
      <c r="I280" s="26">
        <f t="shared" si="297"/>
        <v>0</v>
      </c>
      <c r="J280" s="27"/>
      <c r="K280" s="27">
        <f t="shared" si="298"/>
        <v>0</v>
      </c>
      <c r="L280" s="27"/>
      <c r="M280" s="27">
        <f t="shared" si="299"/>
        <v>0</v>
      </c>
      <c r="N280" s="27"/>
      <c r="O280" s="27">
        <f t="shared" si="300"/>
        <v>0</v>
      </c>
      <c r="P280" s="27"/>
      <c r="Q280" s="27">
        <f t="shared" si="301"/>
        <v>0</v>
      </c>
      <c r="R280" s="27"/>
      <c r="S280" s="27">
        <f t="shared" si="302"/>
        <v>0</v>
      </c>
      <c r="T280" s="27"/>
      <c r="U280" s="27">
        <f t="shared" si="312"/>
        <v>0</v>
      </c>
      <c r="V280" s="27"/>
      <c r="W280" s="27">
        <f t="shared" si="303"/>
        <v>0</v>
      </c>
      <c r="X280" s="27"/>
      <c r="Y280" s="27">
        <f t="shared" si="304"/>
        <v>0</v>
      </c>
      <c r="Z280" s="28">
        <f t="shared" si="305"/>
        <v>0</v>
      </c>
      <c r="AA280" s="28">
        <f t="shared" si="306"/>
        <v>0</v>
      </c>
      <c r="AB280" s="28">
        <f t="shared" si="307"/>
        <v>0</v>
      </c>
      <c r="AC280" s="28">
        <f t="shared" si="308"/>
        <v>0</v>
      </c>
      <c r="AD280" s="28">
        <f t="shared" si="309"/>
        <v>0</v>
      </c>
      <c r="AE280" s="28">
        <f t="shared" si="310"/>
        <v>0</v>
      </c>
      <c r="AF280" s="28">
        <f t="shared" si="311"/>
        <v>0</v>
      </c>
      <c r="AG280" s="28">
        <f t="shared" si="313"/>
        <v>0</v>
      </c>
    </row>
    <row r="281" spans="1:33" s="29" customFormat="1" ht="16.2" hidden="1" customHeight="1" thickBot="1" x14ac:dyDescent="0.35">
      <c r="A281" s="21" t="s">
        <v>81</v>
      </c>
      <c r="B281" s="22">
        <f t="shared" si="294"/>
        <v>13</v>
      </c>
      <c r="C281" s="23"/>
      <c r="D281" s="23"/>
      <c r="E281" s="23"/>
      <c r="F281" s="23"/>
      <c r="G281" s="24">
        <f t="shared" si="295"/>
        <v>0</v>
      </c>
      <c r="H281" s="25">
        <f t="shared" si="296"/>
        <v>0</v>
      </c>
      <c r="I281" s="26">
        <f t="shared" si="297"/>
        <v>0</v>
      </c>
      <c r="J281" s="27"/>
      <c r="K281" s="27">
        <f t="shared" si="298"/>
        <v>0</v>
      </c>
      <c r="L281" s="27"/>
      <c r="M281" s="27">
        <f t="shared" si="299"/>
        <v>0</v>
      </c>
      <c r="N281" s="27"/>
      <c r="O281" s="27">
        <f t="shared" si="300"/>
        <v>0</v>
      </c>
      <c r="P281" s="27"/>
      <c r="Q281" s="27">
        <f t="shared" si="301"/>
        <v>0</v>
      </c>
      <c r="R281" s="27"/>
      <c r="S281" s="27">
        <f t="shared" si="302"/>
        <v>0</v>
      </c>
      <c r="T281" s="27"/>
      <c r="U281" s="27">
        <f t="shared" si="312"/>
        <v>0</v>
      </c>
      <c r="V281" s="27"/>
      <c r="W281" s="27">
        <f t="shared" si="303"/>
        <v>0</v>
      </c>
      <c r="X281" s="27"/>
      <c r="Y281" s="27">
        <f t="shared" si="304"/>
        <v>0</v>
      </c>
      <c r="Z281" s="28">
        <f t="shared" si="305"/>
        <v>0</v>
      </c>
      <c r="AA281" s="28">
        <f t="shared" si="306"/>
        <v>0</v>
      </c>
      <c r="AB281" s="28">
        <f t="shared" si="307"/>
        <v>0</v>
      </c>
      <c r="AC281" s="28">
        <f t="shared" si="308"/>
        <v>0</v>
      </c>
      <c r="AD281" s="28">
        <f t="shared" si="309"/>
        <v>0</v>
      </c>
      <c r="AE281" s="28">
        <f t="shared" si="310"/>
        <v>0</v>
      </c>
      <c r="AF281" s="28">
        <f t="shared" si="311"/>
        <v>0</v>
      </c>
      <c r="AG281" s="28">
        <f t="shared" si="313"/>
        <v>0</v>
      </c>
    </row>
    <row r="282" spans="1:33" s="29" customFormat="1" ht="16.2" hidden="1" customHeight="1" thickBot="1" x14ac:dyDescent="0.35">
      <c r="A282" s="21" t="s">
        <v>81</v>
      </c>
      <c r="B282" s="22">
        <f t="shared" si="294"/>
        <v>13</v>
      </c>
      <c r="C282" s="23"/>
      <c r="D282" s="23"/>
      <c r="E282" s="23"/>
      <c r="F282" s="23"/>
      <c r="G282" s="24">
        <f t="shared" si="295"/>
        <v>0</v>
      </c>
      <c r="H282" s="25">
        <f t="shared" si="296"/>
        <v>0</v>
      </c>
      <c r="I282" s="26">
        <f t="shared" si="297"/>
        <v>0</v>
      </c>
      <c r="J282" s="27"/>
      <c r="K282" s="27">
        <f t="shared" si="298"/>
        <v>0</v>
      </c>
      <c r="L282" s="27"/>
      <c r="M282" s="27">
        <f t="shared" si="299"/>
        <v>0</v>
      </c>
      <c r="N282" s="27"/>
      <c r="O282" s="27">
        <f t="shared" si="300"/>
        <v>0</v>
      </c>
      <c r="P282" s="27"/>
      <c r="Q282" s="27">
        <f t="shared" si="301"/>
        <v>0</v>
      </c>
      <c r="R282" s="27"/>
      <c r="S282" s="27">
        <f t="shared" si="302"/>
        <v>0</v>
      </c>
      <c r="T282" s="27"/>
      <c r="U282" s="27">
        <f t="shared" si="312"/>
        <v>0</v>
      </c>
      <c r="V282" s="27"/>
      <c r="W282" s="27">
        <f t="shared" si="303"/>
        <v>0</v>
      </c>
      <c r="X282" s="27"/>
      <c r="Y282" s="27">
        <f t="shared" si="304"/>
        <v>0</v>
      </c>
      <c r="Z282" s="28">
        <f t="shared" si="305"/>
        <v>0</v>
      </c>
      <c r="AA282" s="28">
        <f t="shared" si="306"/>
        <v>0</v>
      </c>
      <c r="AB282" s="28">
        <f t="shared" si="307"/>
        <v>0</v>
      </c>
      <c r="AC282" s="28">
        <f t="shared" si="308"/>
        <v>0</v>
      </c>
      <c r="AD282" s="28">
        <f t="shared" si="309"/>
        <v>0</v>
      </c>
      <c r="AE282" s="28">
        <f t="shared" si="310"/>
        <v>0</v>
      </c>
      <c r="AF282" s="28">
        <f t="shared" si="311"/>
        <v>0</v>
      </c>
      <c r="AG282" s="28">
        <f t="shared" si="313"/>
        <v>0</v>
      </c>
    </row>
    <row r="283" spans="1:33" ht="16.2" thickBot="1" x14ac:dyDescent="0.35">
      <c r="A283" s="34"/>
      <c r="B283" s="35"/>
      <c r="C283" s="36"/>
      <c r="D283" s="37"/>
      <c r="E283" s="38"/>
      <c r="F283" s="39"/>
      <c r="G283" s="40"/>
      <c r="H283" s="39"/>
      <c r="I283" s="39"/>
      <c r="J283" s="39"/>
      <c r="K283" s="39"/>
      <c r="L283" s="41"/>
      <c r="M283" s="41"/>
      <c r="N283" s="41"/>
      <c r="O283" s="41"/>
      <c r="P283" s="41"/>
      <c r="Q283" s="41"/>
      <c r="R283" s="39"/>
      <c r="S283" s="39"/>
      <c r="T283" s="39"/>
      <c r="U283" s="39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</row>
    <row r="284" spans="1:33" s="29" customFormat="1" ht="16.2" thickBot="1" x14ac:dyDescent="0.35">
      <c r="A284" s="21" t="s">
        <v>82</v>
      </c>
      <c r="B284" s="22">
        <f>RANK(G284,$G$284:$G$311,0)</f>
        <v>1</v>
      </c>
      <c r="C284" s="23" t="s">
        <v>797</v>
      </c>
      <c r="D284" s="23" t="s">
        <v>798</v>
      </c>
      <c r="E284" s="23" t="s">
        <v>50</v>
      </c>
      <c r="F284" s="23" t="s">
        <v>40</v>
      </c>
      <c r="G284" s="24">
        <f>SUMPRODUCT(LARGE(Z284:AG284,ROW($1:$4)))</f>
        <v>210</v>
      </c>
      <c r="H284" s="25">
        <f>SUM(M284,W284,K284,U284,S284,O284,Q284,Y284)</f>
        <v>210</v>
      </c>
      <c r="I284" s="26">
        <f>COUNTA(L284,V284,J284,T284,R284,N284,P284,X284)</f>
        <v>2</v>
      </c>
      <c r="J284" s="27"/>
      <c r="K284" s="27">
        <f>IF(J284="Or",90,IF(J284="Argent",50,IF(J284="Bronze",40,IF(J284="Cinq",15,IF(J284="Sept",5,0)))))</f>
        <v>0</v>
      </c>
      <c r="L284" s="27"/>
      <c r="M284" s="27">
        <f>IF(L284="Or",90,IF(L284="Argent",50,IF(L284="Bronze",40,IF(L284="Cinq",15,IF(L284="Sept",5,0)))))</f>
        <v>0</v>
      </c>
      <c r="N284" s="27"/>
      <c r="O284" s="27">
        <f>IF(N284="Or",90,IF(N284="Argent",50,IF(N284="Bronze",40,IF(N284="Cinq",15,IF(N284="Sept",5,0)))))</f>
        <v>0</v>
      </c>
      <c r="P284" s="27"/>
      <c r="Q284" s="27">
        <f>IF(P284="Or",90,IF(P284="Argent",50,IF(P284="Bronze",40,IF(P284="Cinq",15,IF(P284="Sept",5,0)))))</f>
        <v>0</v>
      </c>
      <c r="R284" s="27"/>
      <c r="S284" s="27">
        <f>IF(R284="Or",90,IF(R284="Argent",50,IF(R284="Bronze",40,IF(R284="Cinq",15,IF(R284="Sept",5,0)))))</f>
        <v>0</v>
      </c>
      <c r="T284" s="27" t="s">
        <v>34</v>
      </c>
      <c r="U284" s="27">
        <f>IF(T284="Or",160,IF(T284="Argent",90,IF(T284="Bronze",70,IF(T284="Cinq",25,IF(T284="Sept",10,0)))))</f>
        <v>160</v>
      </c>
      <c r="V284" s="27" t="s">
        <v>35</v>
      </c>
      <c r="W284" s="27">
        <f>IF(V284="Or",90,IF(V284="Argent",50,IF(V284="Bronze",40,IF(V284="Cinq",15,IF(V284="Sept",5,0)))))</f>
        <v>50</v>
      </c>
      <c r="X284" s="27"/>
      <c r="Y284" s="27">
        <f>IF(X284="Or",90,IF(X284="Argent",50,IF(X284="Bronze",40,IF(X284="Cinq",15,IF(X284="Sept",5,0)))))</f>
        <v>0</v>
      </c>
      <c r="Z284" s="28">
        <f>K284</f>
        <v>0</v>
      </c>
      <c r="AA284" s="28">
        <f>S284</f>
        <v>0</v>
      </c>
      <c r="AB284" s="28">
        <f>U284</f>
        <v>160</v>
      </c>
      <c r="AC284" s="28">
        <f>W284</f>
        <v>50</v>
      </c>
      <c r="AD284" s="28">
        <f>M284</f>
        <v>0</v>
      </c>
      <c r="AE284" s="28">
        <f>O284</f>
        <v>0</v>
      </c>
      <c r="AF284" s="28">
        <f>Q284</f>
        <v>0</v>
      </c>
      <c r="AG284" s="28">
        <f>Y284</f>
        <v>0</v>
      </c>
    </row>
    <row r="285" spans="1:33" s="29" customFormat="1" ht="16.2" thickBot="1" x14ac:dyDescent="0.35">
      <c r="A285" s="21" t="s">
        <v>82</v>
      </c>
      <c r="B285" s="22">
        <f>RANK(G285,$G$284:$G$311,0)</f>
        <v>2</v>
      </c>
      <c r="C285" s="23" t="s">
        <v>323</v>
      </c>
      <c r="D285" s="23" t="s">
        <v>324</v>
      </c>
      <c r="E285" s="23" t="s">
        <v>150</v>
      </c>
      <c r="F285" s="23" t="s">
        <v>121</v>
      </c>
      <c r="G285" s="24">
        <f>SUMPRODUCT(LARGE(Z285:AG285,ROW($1:$4)))</f>
        <v>90</v>
      </c>
      <c r="H285" s="25">
        <f>SUM(M285,W285,K285,U285,S285,O285,Q285,Y285)</f>
        <v>90</v>
      </c>
      <c r="I285" s="26">
        <f>COUNTA(L285,V285,J285,T285,R285,N285,P285,X285)</f>
        <v>1</v>
      </c>
      <c r="J285" s="27"/>
      <c r="K285" s="27">
        <f>IF(J285="Or",90,IF(J285="Argent",50,IF(J285="Bronze",40,IF(J285="Cinq",15,IF(J285="Sept",5,0)))))</f>
        <v>0</v>
      </c>
      <c r="L285" s="27"/>
      <c r="M285" s="27">
        <f>IF(L285="Or",90,IF(L285="Argent",50,IF(L285="Bronze",40,IF(L285="Cinq",15,IF(L285="Sept",5,0)))))</f>
        <v>0</v>
      </c>
      <c r="N285" s="27" t="s">
        <v>34</v>
      </c>
      <c r="O285" s="27">
        <f>IF(N285="Or",90,IF(N285="Argent",50,IF(N285="Bronze",40,IF(N285="Cinq",15,IF(N285="Sept",5,0)))))</f>
        <v>90</v>
      </c>
      <c r="P285" s="27"/>
      <c r="Q285" s="27">
        <f>IF(P285="Or",90,IF(P285="Argent",50,IF(P285="Bronze",40,IF(P285="Cinq",15,IF(P285="Sept",5,0)))))</f>
        <v>0</v>
      </c>
      <c r="R285" s="27"/>
      <c r="S285" s="27">
        <f>IF(R285="Or",90,IF(R285="Argent",50,IF(R285="Bronze",40,IF(R285="Cinq",15,IF(R285="Sept",5,0)))))</f>
        <v>0</v>
      </c>
      <c r="T285" s="27"/>
      <c r="U285" s="27">
        <f>IF(T285="Or",160,IF(T285="Argent",90,IF(T285="Bronze",70,IF(T285="Cinq",25,IF(T285="Sept",10,0)))))</f>
        <v>0</v>
      </c>
      <c r="V285" s="27"/>
      <c r="W285" s="27">
        <f>IF(V285="Or",90,IF(V285="Argent",50,IF(V285="Bronze",40,IF(V285="Cinq",15,IF(V285="Sept",5,0)))))</f>
        <v>0</v>
      </c>
      <c r="X285" s="27"/>
      <c r="Y285" s="27">
        <f>IF(X285="Or",90,IF(X285="Argent",50,IF(X285="Bronze",40,IF(X285="Cinq",15,IF(X285="Sept",5,0)))))</f>
        <v>0</v>
      </c>
      <c r="Z285" s="28">
        <f>K285</f>
        <v>0</v>
      </c>
      <c r="AA285" s="28">
        <f>S285</f>
        <v>0</v>
      </c>
      <c r="AB285" s="28">
        <f>U285</f>
        <v>0</v>
      </c>
      <c r="AC285" s="28">
        <f>W285</f>
        <v>0</v>
      </c>
      <c r="AD285" s="28">
        <f>M285</f>
        <v>0</v>
      </c>
      <c r="AE285" s="28">
        <f>O285</f>
        <v>90</v>
      </c>
      <c r="AF285" s="28">
        <f>Q285</f>
        <v>0</v>
      </c>
      <c r="AG285" s="28">
        <f>Y285</f>
        <v>0</v>
      </c>
    </row>
    <row r="286" spans="1:33" s="29" customFormat="1" ht="16.2" thickBot="1" x14ac:dyDescent="0.35">
      <c r="A286" s="21" t="s">
        <v>82</v>
      </c>
      <c r="B286" s="22">
        <f>RANK(G286,$G$284:$G$311,0)</f>
        <v>2</v>
      </c>
      <c r="C286" s="23" t="s">
        <v>795</v>
      </c>
      <c r="D286" s="23" t="s">
        <v>796</v>
      </c>
      <c r="E286" s="23" t="s">
        <v>442</v>
      </c>
      <c r="F286" s="23" t="s">
        <v>55</v>
      </c>
      <c r="G286" s="24">
        <f>SUMPRODUCT(LARGE(Z286:AG286,ROW($1:$4)))</f>
        <v>90</v>
      </c>
      <c r="H286" s="25">
        <f>SUM(M286,W286,K286,U286,S286,O286,Q286,Y286)</f>
        <v>90</v>
      </c>
      <c r="I286" s="26">
        <f>COUNTA(L286,V286,J286,T286,R286,N286,P286,X286)</f>
        <v>1</v>
      </c>
      <c r="J286" s="27"/>
      <c r="K286" s="27">
        <f>IF(J286="Or",90,IF(J286="Argent",50,IF(J286="Bronze",40,IF(J286="Cinq",15,IF(J286="Sept",5,0)))))</f>
        <v>0</v>
      </c>
      <c r="L286" s="27"/>
      <c r="M286" s="27">
        <f>IF(L286="Or",90,IF(L286="Argent",50,IF(L286="Bronze",40,IF(L286="Cinq",15,IF(L286="Sept",5,0)))))</f>
        <v>0</v>
      </c>
      <c r="N286" s="27"/>
      <c r="O286" s="27">
        <f>IF(N286="Or",90,IF(N286="Argent",50,IF(N286="Bronze",40,IF(N286="Cinq",15,IF(N286="Sept",5,0)))))</f>
        <v>0</v>
      </c>
      <c r="P286" s="27"/>
      <c r="Q286" s="27">
        <f>IF(P286="Or",90,IF(P286="Argent",50,IF(P286="Bronze",40,IF(P286="Cinq",15,IF(P286="Sept",5,0)))))</f>
        <v>0</v>
      </c>
      <c r="R286" s="27"/>
      <c r="S286" s="27">
        <f>IF(R286="Or",90,IF(R286="Argent",50,IF(R286="Bronze",40,IF(R286="Cinq",15,IF(R286="Sept",5,0)))))</f>
        <v>0</v>
      </c>
      <c r="T286" s="27"/>
      <c r="U286" s="27">
        <f>IF(T286="Or",160,IF(T286="Argent",90,IF(T286="Bronze",70,IF(T286="Cinq",25,IF(T286="Sept",10,0)))))</f>
        <v>0</v>
      </c>
      <c r="V286" s="27" t="s">
        <v>34</v>
      </c>
      <c r="W286" s="27">
        <f>IF(V286="Or",90,IF(V286="Argent",50,IF(V286="Bronze",40,IF(V286="Cinq",15,IF(V286="Sept",5,0)))))</f>
        <v>90</v>
      </c>
      <c r="X286" s="27"/>
      <c r="Y286" s="27">
        <f>IF(X286="Or",90,IF(X286="Argent",50,IF(X286="Bronze",40,IF(X286="Cinq",15,IF(X286="Sept",5,0)))))</f>
        <v>0</v>
      </c>
      <c r="Z286" s="28">
        <f>K286</f>
        <v>0</v>
      </c>
      <c r="AA286" s="28">
        <f>S286</f>
        <v>0</v>
      </c>
      <c r="AB286" s="28">
        <f>U286</f>
        <v>0</v>
      </c>
      <c r="AC286" s="28">
        <f>W286</f>
        <v>90</v>
      </c>
      <c r="AD286" s="28">
        <f>M286</f>
        <v>0</v>
      </c>
      <c r="AE286" s="28">
        <f>O286</f>
        <v>0</v>
      </c>
      <c r="AF286" s="28">
        <f>Q286</f>
        <v>0</v>
      </c>
      <c r="AG286" s="28">
        <f>Y286</f>
        <v>0</v>
      </c>
    </row>
    <row r="287" spans="1:33" s="29" customFormat="1" ht="16.2" hidden="1" thickBot="1" x14ac:dyDescent="0.35">
      <c r="A287" s="21" t="s">
        <v>82</v>
      </c>
      <c r="B287" s="22">
        <f t="shared" ref="B287:B311" si="314">RANK(G287,$G$284:$G$311,0)</f>
        <v>4</v>
      </c>
      <c r="C287" s="23"/>
      <c r="D287" s="23"/>
      <c r="E287" s="23"/>
      <c r="F287" s="23"/>
      <c r="G287" s="24">
        <f t="shared" ref="G287:G311" si="315">SUMPRODUCT(LARGE(Z287:AG287,ROW($1:$4)))</f>
        <v>0</v>
      </c>
      <c r="H287" s="25">
        <f t="shared" ref="H287:H311" si="316">SUM(M287,W287,K287,U287,S287,O287,Q287,Y287)</f>
        <v>0</v>
      </c>
      <c r="I287" s="26">
        <f t="shared" ref="I287:I311" si="317">COUNTA(L287,V287,J287,T287,R287,N287,P287,X287)</f>
        <v>0</v>
      </c>
      <c r="J287" s="27"/>
      <c r="K287" s="27">
        <f t="shared" ref="K287:K311" si="318">IF(J287="Or",90,IF(J287="Argent",50,IF(J287="Bronze",40,IF(J287="Cinq",15,IF(J287="Sept",5,0)))))</f>
        <v>0</v>
      </c>
      <c r="L287" s="27"/>
      <c r="M287" s="27">
        <f t="shared" ref="M287:M311" si="319">IF(L287="Or",90,IF(L287="Argent",50,IF(L287="Bronze",40,IF(L287="Cinq",15,IF(L287="Sept",5,0)))))</f>
        <v>0</v>
      </c>
      <c r="N287" s="27"/>
      <c r="O287" s="27">
        <f t="shared" ref="O287:O311" si="320">IF(N287="Or",90,IF(N287="Argent",50,IF(N287="Bronze",40,IF(N287="Cinq",15,IF(N287="Sept",5,0)))))</f>
        <v>0</v>
      </c>
      <c r="P287" s="27"/>
      <c r="Q287" s="27">
        <f t="shared" ref="Q287:Q311" si="321">IF(P287="Or",90,IF(P287="Argent",50,IF(P287="Bronze",40,IF(P287="Cinq",15,IF(P287="Sept",5,0)))))</f>
        <v>0</v>
      </c>
      <c r="R287" s="27"/>
      <c r="S287" s="27">
        <f t="shared" ref="S287:S311" si="322">IF(R287="Or",90,IF(R287="Argent",50,IF(R287="Bronze",40,IF(R287="Cinq",15,IF(R287="Sept",5,0)))))</f>
        <v>0</v>
      </c>
      <c r="T287" s="27"/>
      <c r="U287" s="27">
        <f t="shared" si="312"/>
        <v>0</v>
      </c>
      <c r="V287" s="27"/>
      <c r="W287" s="27">
        <f t="shared" ref="W287:W311" si="323">IF(V287="Or",90,IF(V287="Argent",50,IF(V287="Bronze",40,IF(V287="Cinq",15,IF(V287="Sept",5,0)))))</f>
        <v>0</v>
      </c>
      <c r="X287" s="27"/>
      <c r="Y287" s="27">
        <f t="shared" ref="Y287:Y311" si="324">IF(X287="Or",90,IF(X287="Argent",50,IF(X287="Bronze",40,IF(X287="Cinq",15,IF(X287="Sept",5,0)))))</f>
        <v>0</v>
      </c>
      <c r="Z287" s="28">
        <f t="shared" ref="Z287:Z311" si="325">K287</f>
        <v>0</v>
      </c>
      <c r="AA287" s="28">
        <f t="shared" ref="AA287:AA311" si="326">S287</f>
        <v>0</v>
      </c>
      <c r="AB287" s="28">
        <f t="shared" ref="AB287:AB311" si="327">U287</f>
        <v>0</v>
      </c>
      <c r="AC287" s="28">
        <f t="shared" ref="AC287:AC311" si="328">W287</f>
        <v>0</v>
      </c>
      <c r="AD287" s="28">
        <f t="shared" ref="AD287:AD311" si="329">M287</f>
        <v>0</v>
      </c>
      <c r="AE287" s="28">
        <f t="shared" ref="AE287:AE311" si="330">O287</f>
        <v>0</v>
      </c>
      <c r="AF287" s="28">
        <f t="shared" ref="AF287:AF311" si="331">Q287</f>
        <v>0</v>
      </c>
      <c r="AG287" s="28">
        <f t="shared" si="313"/>
        <v>0</v>
      </c>
    </row>
    <row r="288" spans="1:33" s="29" customFormat="1" ht="16.2" hidden="1" thickBot="1" x14ac:dyDescent="0.35">
      <c r="A288" s="21" t="s">
        <v>82</v>
      </c>
      <c r="B288" s="22">
        <f t="shared" si="314"/>
        <v>4</v>
      </c>
      <c r="C288" s="23"/>
      <c r="D288" s="23"/>
      <c r="E288" s="23"/>
      <c r="F288" s="23"/>
      <c r="G288" s="24">
        <f t="shared" si="315"/>
        <v>0</v>
      </c>
      <c r="H288" s="25">
        <f t="shared" si="316"/>
        <v>0</v>
      </c>
      <c r="I288" s="26">
        <f t="shared" si="317"/>
        <v>0</v>
      </c>
      <c r="J288" s="27"/>
      <c r="K288" s="27">
        <f t="shared" si="318"/>
        <v>0</v>
      </c>
      <c r="L288" s="27"/>
      <c r="M288" s="27">
        <f t="shared" si="319"/>
        <v>0</v>
      </c>
      <c r="N288" s="27"/>
      <c r="O288" s="27">
        <f t="shared" si="320"/>
        <v>0</v>
      </c>
      <c r="P288" s="27"/>
      <c r="Q288" s="27">
        <f t="shared" si="321"/>
        <v>0</v>
      </c>
      <c r="R288" s="27"/>
      <c r="S288" s="27">
        <f t="shared" si="322"/>
        <v>0</v>
      </c>
      <c r="T288" s="27"/>
      <c r="U288" s="27">
        <f t="shared" si="312"/>
        <v>0</v>
      </c>
      <c r="V288" s="27"/>
      <c r="W288" s="27">
        <f t="shared" si="323"/>
        <v>0</v>
      </c>
      <c r="X288" s="27"/>
      <c r="Y288" s="27">
        <f t="shared" si="324"/>
        <v>0</v>
      </c>
      <c r="Z288" s="28">
        <f t="shared" si="325"/>
        <v>0</v>
      </c>
      <c r="AA288" s="28">
        <f t="shared" si="326"/>
        <v>0</v>
      </c>
      <c r="AB288" s="28">
        <f t="shared" si="327"/>
        <v>0</v>
      </c>
      <c r="AC288" s="28">
        <f t="shared" si="328"/>
        <v>0</v>
      </c>
      <c r="AD288" s="28">
        <f t="shared" si="329"/>
        <v>0</v>
      </c>
      <c r="AE288" s="28">
        <f t="shared" si="330"/>
        <v>0</v>
      </c>
      <c r="AF288" s="28">
        <f t="shared" si="331"/>
        <v>0</v>
      </c>
      <c r="AG288" s="28">
        <f t="shared" si="313"/>
        <v>0</v>
      </c>
    </row>
    <row r="289" spans="1:33" s="29" customFormat="1" ht="16.2" hidden="1" thickBot="1" x14ac:dyDescent="0.35">
      <c r="A289" s="21" t="s">
        <v>82</v>
      </c>
      <c r="B289" s="22">
        <f t="shared" si="314"/>
        <v>4</v>
      </c>
      <c r="C289" s="23"/>
      <c r="D289" s="23"/>
      <c r="E289" s="23"/>
      <c r="F289" s="23"/>
      <c r="G289" s="24">
        <f t="shared" si="315"/>
        <v>0</v>
      </c>
      <c r="H289" s="25">
        <f t="shared" si="316"/>
        <v>0</v>
      </c>
      <c r="I289" s="26">
        <f t="shared" si="317"/>
        <v>0</v>
      </c>
      <c r="J289" s="27"/>
      <c r="K289" s="27">
        <f t="shared" si="318"/>
        <v>0</v>
      </c>
      <c r="L289" s="27"/>
      <c r="M289" s="27">
        <f t="shared" si="319"/>
        <v>0</v>
      </c>
      <c r="N289" s="27"/>
      <c r="O289" s="27">
        <f t="shared" si="320"/>
        <v>0</v>
      </c>
      <c r="P289" s="27"/>
      <c r="Q289" s="27">
        <f t="shared" si="321"/>
        <v>0</v>
      </c>
      <c r="R289" s="27"/>
      <c r="S289" s="27">
        <f t="shared" si="322"/>
        <v>0</v>
      </c>
      <c r="T289" s="27"/>
      <c r="U289" s="27">
        <f t="shared" si="312"/>
        <v>0</v>
      </c>
      <c r="V289" s="27"/>
      <c r="W289" s="27">
        <f t="shared" si="323"/>
        <v>0</v>
      </c>
      <c r="X289" s="27"/>
      <c r="Y289" s="27">
        <f t="shared" si="324"/>
        <v>0</v>
      </c>
      <c r="Z289" s="28">
        <f t="shared" si="325"/>
        <v>0</v>
      </c>
      <c r="AA289" s="28">
        <f t="shared" si="326"/>
        <v>0</v>
      </c>
      <c r="AB289" s="28">
        <f t="shared" si="327"/>
        <v>0</v>
      </c>
      <c r="AC289" s="28">
        <f t="shared" si="328"/>
        <v>0</v>
      </c>
      <c r="AD289" s="28">
        <f t="shared" si="329"/>
        <v>0</v>
      </c>
      <c r="AE289" s="28">
        <f t="shared" si="330"/>
        <v>0</v>
      </c>
      <c r="AF289" s="28">
        <f t="shared" si="331"/>
        <v>0</v>
      </c>
      <c r="AG289" s="28">
        <f t="shared" si="313"/>
        <v>0</v>
      </c>
    </row>
    <row r="290" spans="1:33" s="29" customFormat="1" ht="16.2" hidden="1" thickBot="1" x14ac:dyDescent="0.35">
      <c r="A290" s="21" t="s">
        <v>82</v>
      </c>
      <c r="B290" s="22">
        <f t="shared" si="314"/>
        <v>4</v>
      </c>
      <c r="C290" s="23"/>
      <c r="D290" s="23"/>
      <c r="E290" s="23"/>
      <c r="F290" s="23"/>
      <c r="G290" s="24">
        <f t="shared" si="315"/>
        <v>0</v>
      </c>
      <c r="H290" s="25">
        <f t="shared" si="316"/>
        <v>0</v>
      </c>
      <c r="I290" s="26">
        <f t="shared" si="317"/>
        <v>0</v>
      </c>
      <c r="J290" s="27"/>
      <c r="K290" s="27">
        <f t="shared" si="318"/>
        <v>0</v>
      </c>
      <c r="L290" s="27"/>
      <c r="M290" s="27">
        <f t="shared" si="319"/>
        <v>0</v>
      </c>
      <c r="N290" s="27"/>
      <c r="O290" s="27">
        <f t="shared" si="320"/>
        <v>0</v>
      </c>
      <c r="P290" s="27"/>
      <c r="Q290" s="27">
        <f t="shared" si="321"/>
        <v>0</v>
      </c>
      <c r="R290" s="27"/>
      <c r="S290" s="27">
        <f t="shared" si="322"/>
        <v>0</v>
      </c>
      <c r="T290" s="27"/>
      <c r="U290" s="27">
        <f t="shared" si="312"/>
        <v>0</v>
      </c>
      <c r="V290" s="27"/>
      <c r="W290" s="27">
        <f t="shared" si="323"/>
        <v>0</v>
      </c>
      <c r="X290" s="27"/>
      <c r="Y290" s="27">
        <f t="shared" si="324"/>
        <v>0</v>
      </c>
      <c r="Z290" s="28">
        <f t="shared" si="325"/>
        <v>0</v>
      </c>
      <c r="AA290" s="28">
        <f t="shared" si="326"/>
        <v>0</v>
      </c>
      <c r="AB290" s="28">
        <f t="shared" si="327"/>
        <v>0</v>
      </c>
      <c r="AC290" s="28">
        <f t="shared" si="328"/>
        <v>0</v>
      </c>
      <c r="AD290" s="28">
        <f t="shared" si="329"/>
        <v>0</v>
      </c>
      <c r="AE290" s="28">
        <f t="shared" si="330"/>
        <v>0</v>
      </c>
      <c r="AF290" s="28">
        <f t="shared" si="331"/>
        <v>0</v>
      </c>
      <c r="AG290" s="28">
        <f t="shared" si="313"/>
        <v>0</v>
      </c>
    </row>
    <row r="291" spans="1:33" s="29" customFormat="1" ht="16.2" hidden="1" thickBot="1" x14ac:dyDescent="0.35">
      <c r="A291" s="21" t="s">
        <v>82</v>
      </c>
      <c r="B291" s="22">
        <f t="shared" si="314"/>
        <v>4</v>
      </c>
      <c r="C291" s="23"/>
      <c r="D291" s="23"/>
      <c r="E291" s="23"/>
      <c r="F291" s="23"/>
      <c r="G291" s="24">
        <f t="shared" si="315"/>
        <v>0</v>
      </c>
      <c r="H291" s="25">
        <f t="shared" si="316"/>
        <v>0</v>
      </c>
      <c r="I291" s="26">
        <f t="shared" si="317"/>
        <v>0</v>
      </c>
      <c r="J291" s="27"/>
      <c r="K291" s="27">
        <f t="shared" si="318"/>
        <v>0</v>
      </c>
      <c r="L291" s="27"/>
      <c r="M291" s="27">
        <f t="shared" si="319"/>
        <v>0</v>
      </c>
      <c r="N291" s="27"/>
      <c r="O291" s="27">
        <f t="shared" si="320"/>
        <v>0</v>
      </c>
      <c r="P291" s="27"/>
      <c r="Q291" s="27">
        <f t="shared" si="321"/>
        <v>0</v>
      </c>
      <c r="R291" s="27"/>
      <c r="S291" s="27">
        <f t="shared" si="322"/>
        <v>0</v>
      </c>
      <c r="T291" s="27"/>
      <c r="U291" s="27">
        <f t="shared" si="312"/>
        <v>0</v>
      </c>
      <c r="V291" s="27"/>
      <c r="W291" s="27">
        <f t="shared" si="323"/>
        <v>0</v>
      </c>
      <c r="X291" s="27"/>
      <c r="Y291" s="27">
        <f t="shared" si="324"/>
        <v>0</v>
      </c>
      <c r="Z291" s="28">
        <f t="shared" si="325"/>
        <v>0</v>
      </c>
      <c r="AA291" s="28">
        <f t="shared" si="326"/>
        <v>0</v>
      </c>
      <c r="AB291" s="28">
        <f t="shared" si="327"/>
        <v>0</v>
      </c>
      <c r="AC291" s="28">
        <f t="shared" si="328"/>
        <v>0</v>
      </c>
      <c r="AD291" s="28">
        <f t="shared" si="329"/>
        <v>0</v>
      </c>
      <c r="AE291" s="28">
        <f t="shared" si="330"/>
        <v>0</v>
      </c>
      <c r="AF291" s="28">
        <f t="shared" si="331"/>
        <v>0</v>
      </c>
      <c r="AG291" s="28">
        <f t="shared" si="313"/>
        <v>0</v>
      </c>
    </row>
    <row r="292" spans="1:33" s="29" customFormat="1" ht="16.2" hidden="1" customHeight="1" thickBot="1" x14ac:dyDescent="0.35">
      <c r="A292" s="21" t="s">
        <v>82</v>
      </c>
      <c r="B292" s="22">
        <f t="shared" si="314"/>
        <v>4</v>
      </c>
      <c r="C292" s="23"/>
      <c r="D292" s="23"/>
      <c r="E292" s="23"/>
      <c r="F292" s="23"/>
      <c r="G292" s="24">
        <f t="shared" si="315"/>
        <v>0</v>
      </c>
      <c r="H292" s="25">
        <f t="shared" si="316"/>
        <v>0</v>
      </c>
      <c r="I292" s="26">
        <f t="shared" si="317"/>
        <v>0</v>
      </c>
      <c r="J292" s="27"/>
      <c r="K292" s="27">
        <f t="shared" si="318"/>
        <v>0</v>
      </c>
      <c r="L292" s="27"/>
      <c r="M292" s="27">
        <f t="shared" si="319"/>
        <v>0</v>
      </c>
      <c r="N292" s="27"/>
      <c r="O292" s="27">
        <f t="shared" si="320"/>
        <v>0</v>
      </c>
      <c r="P292" s="27"/>
      <c r="Q292" s="27">
        <f t="shared" si="321"/>
        <v>0</v>
      </c>
      <c r="R292" s="27"/>
      <c r="S292" s="27">
        <f t="shared" si="322"/>
        <v>0</v>
      </c>
      <c r="T292" s="27"/>
      <c r="U292" s="27">
        <f t="shared" si="312"/>
        <v>0</v>
      </c>
      <c r="V292" s="27"/>
      <c r="W292" s="27">
        <f t="shared" si="323"/>
        <v>0</v>
      </c>
      <c r="X292" s="27"/>
      <c r="Y292" s="27">
        <f t="shared" si="324"/>
        <v>0</v>
      </c>
      <c r="Z292" s="28">
        <f t="shared" si="325"/>
        <v>0</v>
      </c>
      <c r="AA292" s="28">
        <f t="shared" si="326"/>
        <v>0</v>
      </c>
      <c r="AB292" s="28">
        <f t="shared" si="327"/>
        <v>0</v>
      </c>
      <c r="AC292" s="28">
        <f t="shared" si="328"/>
        <v>0</v>
      </c>
      <c r="AD292" s="28">
        <f t="shared" si="329"/>
        <v>0</v>
      </c>
      <c r="AE292" s="28">
        <f t="shared" si="330"/>
        <v>0</v>
      </c>
      <c r="AF292" s="28">
        <f t="shared" si="331"/>
        <v>0</v>
      </c>
      <c r="AG292" s="28">
        <f t="shared" si="313"/>
        <v>0</v>
      </c>
    </row>
    <row r="293" spans="1:33" s="29" customFormat="1" ht="16.2" hidden="1" customHeight="1" thickBot="1" x14ac:dyDescent="0.35">
      <c r="A293" s="21" t="s">
        <v>82</v>
      </c>
      <c r="B293" s="22">
        <f t="shared" si="314"/>
        <v>4</v>
      </c>
      <c r="C293" s="23"/>
      <c r="D293" s="23"/>
      <c r="E293" s="23"/>
      <c r="F293" s="23"/>
      <c r="G293" s="24">
        <f t="shared" si="315"/>
        <v>0</v>
      </c>
      <c r="H293" s="25">
        <f t="shared" si="316"/>
        <v>0</v>
      </c>
      <c r="I293" s="26">
        <f t="shared" si="317"/>
        <v>0</v>
      </c>
      <c r="J293" s="27"/>
      <c r="K293" s="27">
        <f t="shared" si="318"/>
        <v>0</v>
      </c>
      <c r="L293" s="27"/>
      <c r="M293" s="27">
        <f t="shared" si="319"/>
        <v>0</v>
      </c>
      <c r="N293" s="27"/>
      <c r="O293" s="27">
        <f t="shared" si="320"/>
        <v>0</v>
      </c>
      <c r="P293" s="27"/>
      <c r="Q293" s="27">
        <f t="shared" si="321"/>
        <v>0</v>
      </c>
      <c r="R293" s="27"/>
      <c r="S293" s="27">
        <f t="shared" si="322"/>
        <v>0</v>
      </c>
      <c r="T293" s="27"/>
      <c r="U293" s="27">
        <f t="shared" si="312"/>
        <v>0</v>
      </c>
      <c r="V293" s="27"/>
      <c r="W293" s="27">
        <f t="shared" si="323"/>
        <v>0</v>
      </c>
      <c r="X293" s="27"/>
      <c r="Y293" s="27">
        <f t="shared" si="324"/>
        <v>0</v>
      </c>
      <c r="Z293" s="28">
        <f t="shared" si="325"/>
        <v>0</v>
      </c>
      <c r="AA293" s="28">
        <f t="shared" si="326"/>
        <v>0</v>
      </c>
      <c r="AB293" s="28">
        <f t="shared" si="327"/>
        <v>0</v>
      </c>
      <c r="AC293" s="28">
        <f t="shared" si="328"/>
        <v>0</v>
      </c>
      <c r="AD293" s="28">
        <f t="shared" si="329"/>
        <v>0</v>
      </c>
      <c r="AE293" s="28">
        <f t="shared" si="330"/>
        <v>0</v>
      </c>
      <c r="AF293" s="28">
        <f t="shared" si="331"/>
        <v>0</v>
      </c>
      <c r="AG293" s="28">
        <f t="shared" si="313"/>
        <v>0</v>
      </c>
    </row>
    <row r="294" spans="1:33" s="29" customFormat="1" ht="16.2" hidden="1" customHeight="1" thickBot="1" x14ac:dyDescent="0.35">
      <c r="A294" s="21" t="s">
        <v>82</v>
      </c>
      <c r="B294" s="22">
        <f t="shared" si="314"/>
        <v>4</v>
      </c>
      <c r="C294" s="23"/>
      <c r="D294" s="23"/>
      <c r="E294" s="23"/>
      <c r="F294" s="23"/>
      <c r="G294" s="24">
        <f t="shared" si="315"/>
        <v>0</v>
      </c>
      <c r="H294" s="25">
        <f t="shared" si="316"/>
        <v>0</v>
      </c>
      <c r="I294" s="26">
        <f t="shared" si="317"/>
        <v>0</v>
      </c>
      <c r="J294" s="27"/>
      <c r="K294" s="27">
        <f t="shared" si="318"/>
        <v>0</v>
      </c>
      <c r="L294" s="27"/>
      <c r="M294" s="27">
        <f t="shared" si="319"/>
        <v>0</v>
      </c>
      <c r="N294" s="27"/>
      <c r="O294" s="27">
        <f t="shared" si="320"/>
        <v>0</v>
      </c>
      <c r="P294" s="27"/>
      <c r="Q294" s="27">
        <f t="shared" si="321"/>
        <v>0</v>
      </c>
      <c r="R294" s="27"/>
      <c r="S294" s="27">
        <f t="shared" si="322"/>
        <v>0</v>
      </c>
      <c r="T294" s="27"/>
      <c r="U294" s="27">
        <f t="shared" si="312"/>
        <v>0</v>
      </c>
      <c r="V294" s="27"/>
      <c r="W294" s="27">
        <f t="shared" si="323"/>
        <v>0</v>
      </c>
      <c r="X294" s="27"/>
      <c r="Y294" s="27">
        <f t="shared" si="324"/>
        <v>0</v>
      </c>
      <c r="Z294" s="28">
        <f t="shared" si="325"/>
        <v>0</v>
      </c>
      <c r="AA294" s="28">
        <f t="shared" si="326"/>
        <v>0</v>
      </c>
      <c r="AB294" s="28">
        <f t="shared" si="327"/>
        <v>0</v>
      </c>
      <c r="AC294" s="28">
        <f t="shared" si="328"/>
        <v>0</v>
      </c>
      <c r="AD294" s="28">
        <f t="shared" si="329"/>
        <v>0</v>
      </c>
      <c r="AE294" s="28">
        <f t="shared" si="330"/>
        <v>0</v>
      </c>
      <c r="AF294" s="28">
        <f t="shared" si="331"/>
        <v>0</v>
      </c>
      <c r="AG294" s="28">
        <f t="shared" si="313"/>
        <v>0</v>
      </c>
    </row>
    <row r="295" spans="1:33" s="29" customFormat="1" ht="16.2" hidden="1" customHeight="1" thickBot="1" x14ac:dyDescent="0.35">
      <c r="A295" s="21" t="s">
        <v>82</v>
      </c>
      <c r="B295" s="22">
        <f t="shared" si="314"/>
        <v>4</v>
      </c>
      <c r="C295" s="23"/>
      <c r="D295" s="23"/>
      <c r="E295" s="23"/>
      <c r="F295" s="23"/>
      <c r="G295" s="24">
        <f t="shared" si="315"/>
        <v>0</v>
      </c>
      <c r="H295" s="25">
        <f t="shared" si="316"/>
        <v>0</v>
      </c>
      <c r="I295" s="26">
        <f t="shared" si="317"/>
        <v>0</v>
      </c>
      <c r="J295" s="27"/>
      <c r="K295" s="27">
        <f t="shared" si="318"/>
        <v>0</v>
      </c>
      <c r="L295" s="27"/>
      <c r="M295" s="27">
        <f t="shared" si="319"/>
        <v>0</v>
      </c>
      <c r="N295" s="27"/>
      <c r="O295" s="27">
        <f t="shared" si="320"/>
        <v>0</v>
      </c>
      <c r="P295" s="27"/>
      <c r="Q295" s="27">
        <f t="shared" si="321"/>
        <v>0</v>
      </c>
      <c r="R295" s="27"/>
      <c r="S295" s="27">
        <f t="shared" si="322"/>
        <v>0</v>
      </c>
      <c r="T295" s="27"/>
      <c r="U295" s="27">
        <f t="shared" si="312"/>
        <v>0</v>
      </c>
      <c r="V295" s="27"/>
      <c r="W295" s="27">
        <f t="shared" si="323"/>
        <v>0</v>
      </c>
      <c r="X295" s="27"/>
      <c r="Y295" s="27">
        <f t="shared" si="324"/>
        <v>0</v>
      </c>
      <c r="Z295" s="28">
        <f t="shared" si="325"/>
        <v>0</v>
      </c>
      <c r="AA295" s="28">
        <f t="shared" si="326"/>
        <v>0</v>
      </c>
      <c r="AB295" s="28">
        <f t="shared" si="327"/>
        <v>0</v>
      </c>
      <c r="AC295" s="28">
        <f t="shared" si="328"/>
        <v>0</v>
      </c>
      <c r="AD295" s="28">
        <f t="shared" si="329"/>
        <v>0</v>
      </c>
      <c r="AE295" s="28">
        <f t="shared" si="330"/>
        <v>0</v>
      </c>
      <c r="AF295" s="28">
        <f t="shared" si="331"/>
        <v>0</v>
      </c>
      <c r="AG295" s="28">
        <f t="shared" si="313"/>
        <v>0</v>
      </c>
    </row>
    <row r="296" spans="1:33" s="29" customFormat="1" ht="16.2" hidden="1" customHeight="1" thickBot="1" x14ac:dyDescent="0.35">
      <c r="A296" s="21" t="s">
        <v>82</v>
      </c>
      <c r="B296" s="22">
        <f t="shared" si="314"/>
        <v>4</v>
      </c>
      <c r="C296" s="23"/>
      <c r="D296" s="23"/>
      <c r="E296" s="23"/>
      <c r="F296" s="23"/>
      <c r="G296" s="24">
        <f t="shared" si="315"/>
        <v>0</v>
      </c>
      <c r="H296" s="25">
        <f t="shared" si="316"/>
        <v>0</v>
      </c>
      <c r="I296" s="26">
        <f t="shared" si="317"/>
        <v>0</v>
      </c>
      <c r="J296" s="27"/>
      <c r="K296" s="27">
        <f t="shared" si="318"/>
        <v>0</v>
      </c>
      <c r="L296" s="27"/>
      <c r="M296" s="27">
        <f t="shared" si="319"/>
        <v>0</v>
      </c>
      <c r="N296" s="27"/>
      <c r="O296" s="27">
        <f t="shared" si="320"/>
        <v>0</v>
      </c>
      <c r="P296" s="27"/>
      <c r="Q296" s="27">
        <f t="shared" si="321"/>
        <v>0</v>
      </c>
      <c r="R296" s="27"/>
      <c r="S296" s="27">
        <f t="shared" si="322"/>
        <v>0</v>
      </c>
      <c r="T296" s="27"/>
      <c r="U296" s="27">
        <f t="shared" si="312"/>
        <v>0</v>
      </c>
      <c r="V296" s="27"/>
      <c r="W296" s="27">
        <f t="shared" si="323"/>
        <v>0</v>
      </c>
      <c r="X296" s="27"/>
      <c r="Y296" s="27">
        <f t="shared" si="324"/>
        <v>0</v>
      </c>
      <c r="Z296" s="28">
        <f t="shared" si="325"/>
        <v>0</v>
      </c>
      <c r="AA296" s="28">
        <f t="shared" si="326"/>
        <v>0</v>
      </c>
      <c r="AB296" s="28">
        <f t="shared" si="327"/>
        <v>0</v>
      </c>
      <c r="AC296" s="28">
        <f t="shared" si="328"/>
        <v>0</v>
      </c>
      <c r="AD296" s="28">
        <f t="shared" si="329"/>
        <v>0</v>
      </c>
      <c r="AE296" s="28">
        <f t="shared" si="330"/>
        <v>0</v>
      </c>
      <c r="AF296" s="28">
        <f t="shared" si="331"/>
        <v>0</v>
      </c>
      <c r="AG296" s="28">
        <f t="shared" si="313"/>
        <v>0</v>
      </c>
    </row>
    <row r="297" spans="1:33" s="29" customFormat="1" ht="16.2" hidden="1" customHeight="1" thickBot="1" x14ac:dyDescent="0.35">
      <c r="A297" s="21" t="s">
        <v>82</v>
      </c>
      <c r="B297" s="22">
        <f t="shared" si="314"/>
        <v>4</v>
      </c>
      <c r="C297" s="23"/>
      <c r="D297" s="23"/>
      <c r="E297" s="23"/>
      <c r="F297" s="23"/>
      <c r="G297" s="24">
        <f t="shared" si="315"/>
        <v>0</v>
      </c>
      <c r="H297" s="25">
        <f t="shared" si="316"/>
        <v>0</v>
      </c>
      <c r="I297" s="26">
        <f t="shared" si="317"/>
        <v>0</v>
      </c>
      <c r="J297" s="27"/>
      <c r="K297" s="27">
        <f t="shared" si="318"/>
        <v>0</v>
      </c>
      <c r="L297" s="27"/>
      <c r="M297" s="27">
        <f t="shared" si="319"/>
        <v>0</v>
      </c>
      <c r="N297" s="27"/>
      <c r="O297" s="27">
        <f t="shared" si="320"/>
        <v>0</v>
      </c>
      <c r="P297" s="27"/>
      <c r="Q297" s="27">
        <f t="shared" si="321"/>
        <v>0</v>
      </c>
      <c r="R297" s="27"/>
      <c r="S297" s="27">
        <f t="shared" si="322"/>
        <v>0</v>
      </c>
      <c r="T297" s="27"/>
      <c r="U297" s="27">
        <f t="shared" si="312"/>
        <v>0</v>
      </c>
      <c r="V297" s="27"/>
      <c r="W297" s="27">
        <f t="shared" si="323"/>
        <v>0</v>
      </c>
      <c r="X297" s="27"/>
      <c r="Y297" s="27">
        <f t="shared" si="324"/>
        <v>0</v>
      </c>
      <c r="Z297" s="28">
        <f t="shared" si="325"/>
        <v>0</v>
      </c>
      <c r="AA297" s="28">
        <f t="shared" si="326"/>
        <v>0</v>
      </c>
      <c r="AB297" s="28">
        <f t="shared" si="327"/>
        <v>0</v>
      </c>
      <c r="AC297" s="28">
        <f t="shared" si="328"/>
        <v>0</v>
      </c>
      <c r="AD297" s="28">
        <f t="shared" si="329"/>
        <v>0</v>
      </c>
      <c r="AE297" s="28">
        <f t="shared" si="330"/>
        <v>0</v>
      </c>
      <c r="AF297" s="28">
        <f t="shared" si="331"/>
        <v>0</v>
      </c>
      <c r="AG297" s="28">
        <f t="shared" si="313"/>
        <v>0</v>
      </c>
    </row>
    <row r="298" spans="1:33" s="29" customFormat="1" ht="16.2" hidden="1" customHeight="1" thickBot="1" x14ac:dyDescent="0.35">
      <c r="A298" s="21" t="s">
        <v>82</v>
      </c>
      <c r="B298" s="22">
        <f t="shared" si="314"/>
        <v>4</v>
      </c>
      <c r="C298" s="23"/>
      <c r="D298" s="23"/>
      <c r="E298" s="23"/>
      <c r="F298" s="23"/>
      <c r="G298" s="24">
        <f t="shared" si="315"/>
        <v>0</v>
      </c>
      <c r="H298" s="25">
        <f t="shared" si="316"/>
        <v>0</v>
      </c>
      <c r="I298" s="26">
        <f t="shared" si="317"/>
        <v>0</v>
      </c>
      <c r="J298" s="27"/>
      <c r="K298" s="27">
        <f t="shared" si="318"/>
        <v>0</v>
      </c>
      <c r="L298" s="27"/>
      <c r="M298" s="27">
        <f t="shared" si="319"/>
        <v>0</v>
      </c>
      <c r="N298" s="27"/>
      <c r="O298" s="27">
        <f t="shared" si="320"/>
        <v>0</v>
      </c>
      <c r="P298" s="27"/>
      <c r="Q298" s="27">
        <f t="shared" si="321"/>
        <v>0</v>
      </c>
      <c r="R298" s="27"/>
      <c r="S298" s="27">
        <f t="shared" si="322"/>
        <v>0</v>
      </c>
      <c r="T298" s="27"/>
      <c r="U298" s="27">
        <f t="shared" si="312"/>
        <v>0</v>
      </c>
      <c r="V298" s="27"/>
      <c r="W298" s="27">
        <f t="shared" si="323"/>
        <v>0</v>
      </c>
      <c r="X298" s="27"/>
      <c r="Y298" s="27">
        <f t="shared" si="324"/>
        <v>0</v>
      </c>
      <c r="Z298" s="28">
        <f t="shared" si="325"/>
        <v>0</v>
      </c>
      <c r="AA298" s="28">
        <f t="shared" si="326"/>
        <v>0</v>
      </c>
      <c r="AB298" s="28">
        <f t="shared" si="327"/>
        <v>0</v>
      </c>
      <c r="AC298" s="28">
        <f t="shared" si="328"/>
        <v>0</v>
      </c>
      <c r="AD298" s="28">
        <f t="shared" si="329"/>
        <v>0</v>
      </c>
      <c r="AE298" s="28">
        <f t="shared" si="330"/>
        <v>0</v>
      </c>
      <c r="AF298" s="28">
        <f t="shared" si="331"/>
        <v>0</v>
      </c>
      <c r="AG298" s="28">
        <f t="shared" si="313"/>
        <v>0</v>
      </c>
    </row>
    <row r="299" spans="1:33" s="29" customFormat="1" ht="16.2" hidden="1" customHeight="1" thickBot="1" x14ac:dyDescent="0.35">
      <c r="A299" s="21" t="s">
        <v>82</v>
      </c>
      <c r="B299" s="22">
        <f t="shared" si="314"/>
        <v>4</v>
      </c>
      <c r="C299" s="23"/>
      <c r="D299" s="23"/>
      <c r="E299" s="23"/>
      <c r="F299" s="23"/>
      <c r="G299" s="24">
        <f t="shared" si="315"/>
        <v>0</v>
      </c>
      <c r="H299" s="25">
        <f t="shared" si="316"/>
        <v>0</v>
      </c>
      <c r="I299" s="26">
        <f t="shared" si="317"/>
        <v>0</v>
      </c>
      <c r="J299" s="27"/>
      <c r="K299" s="27">
        <f t="shared" si="318"/>
        <v>0</v>
      </c>
      <c r="L299" s="27"/>
      <c r="M299" s="27">
        <f t="shared" si="319"/>
        <v>0</v>
      </c>
      <c r="N299" s="27"/>
      <c r="O299" s="27">
        <f t="shared" si="320"/>
        <v>0</v>
      </c>
      <c r="P299" s="27"/>
      <c r="Q299" s="27">
        <f t="shared" si="321"/>
        <v>0</v>
      </c>
      <c r="R299" s="27"/>
      <c r="S299" s="27">
        <f t="shared" si="322"/>
        <v>0</v>
      </c>
      <c r="T299" s="27"/>
      <c r="U299" s="27">
        <f t="shared" si="312"/>
        <v>0</v>
      </c>
      <c r="V299" s="27"/>
      <c r="W299" s="27">
        <f t="shared" si="323"/>
        <v>0</v>
      </c>
      <c r="X299" s="27"/>
      <c r="Y299" s="27">
        <f t="shared" si="324"/>
        <v>0</v>
      </c>
      <c r="Z299" s="28">
        <f t="shared" si="325"/>
        <v>0</v>
      </c>
      <c r="AA299" s="28">
        <f t="shared" si="326"/>
        <v>0</v>
      </c>
      <c r="AB299" s="28">
        <f t="shared" si="327"/>
        <v>0</v>
      </c>
      <c r="AC299" s="28">
        <f t="shared" si="328"/>
        <v>0</v>
      </c>
      <c r="AD299" s="28">
        <f t="shared" si="329"/>
        <v>0</v>
      </c>
      <c r="AE299" s="28">
        <f t="shared" si="330"/>
        <v>0</v>
      </c>
      <c r="AF299" s="28">
        <f t="shared" si="331"/>
        <v>0</v>
      </c>
      <c r="AG299" s="28">
        <f t="shared" si="313"/>
        <v>0</v>
      </c>
    </row>
    <row r="300" spans="1:33" s="29" customFormat="1" ht="16.2" hidden="1" customHeight="1" thickBot="1" x14ac:dyDescent="0.35">
      <c r="A300" s="21" t="s">
        <v>82</v>
      </c>
      <c r="B300" s="22">
        <f t="shared" si="314"/>
        <v>4</v>
      </c>
      <c r="C300" s="23"/>
      <c r="D300" s="23"/>
      <c r="E300" s="23"/>
      <c r="F300" s="23"/>
      <c r="G300" s="24">
        <f t="shared" si="315"/>
        <v>0</v>
      </c>
      <c r="H300" s="25">
        <f t="shared" si="316"/>
        <v>0</v>
      </c>
      <c r="I300" s="26">
        <f t="shared" si="317"/>
        <v>0</v>
      </c>
      <c r="J300" s="27"/>
      <c r="K300" s="27">
        <f t="shared" si="318"/>
        <v>0</v>
      </c>
      <c r="L300" s="27"/>
      <c r="M300" s="27">
        <f t="shared" si="319"/>
        <v>0</v>
      </c>
      <c r="N300" s="27"/>
      <c r="O300" s="27">
        <f t="shared" si="320"/>
        <v>0</v>
      </c>
      <c r="P300" s="27"/>
      <c r="Q300" s="27">
        <f t="shared" si="321"/>
        <v>0</v>
      </c>
      <c r="R300" s="27"/>
      <c r="S300" s="27">
        <f t="shared" si="322"/>
        <v>0</v>
      </c>
      <c r="T300" s="27"/>
      <c r="U300" s="27">
        <f t="shared" si="312"/>
        <v>0</v>
      </c>
      <c r="V300" s="27"/>
      <c r="W300" s="27">
        <f t="shared" si="323"/>
        <v>0</v>
      </c>
      <c r="X300" s="27"/>
      <c r="Y300" s="27">
        <f t="shared" si="324"/>
        <v>0</v>
      </c>
      <c r="Z300" s="28">
        <f t="shared" si="325"/>
        <v>0</v>
      </c>
      <c r="AA300" s="28">
        <f t="shared" si="326"/>
        <v>0</v>
      </c>
      <c r="AB300" s="28">
        <f t="shared" si="327"/>
        <v>0</v>
      </c>
      <c r="AC300" s="28">
        <f t="shared" si="328"/>
        <v>0</v>
      </c>
      <c r="AD300" s="28">
        <f t="shared" si="329"/>
        <v>0</v>
      </c>
      <c r="AE300" s="28">
        <f t="shared" si="330"/>
        <v>0</v>
      </c>
      <c r="AF300" s="28">
        <f t="shared" si="331"/>
        <v>0</v>
      </c>
      <c r="AG300" s="28">
        <f t="shared" si="313"/>
        <v>0</v>
      </c>
    </row>
    <row r="301" spans="1:33" s="29" customFormat="1" ht="16.2" hidden="1" customHeight="1" thickBot="1" x14ac:dyDescent="0.35">
      <c r="A301" s="21" t="s">
        <v>82</v>
      </c>
      <c r="B301" s="22">
        <f t="shared" si="314"/>
        <v>4</v>
      </c>
      <c r="C301" s="23"/>
      <c r="D301" s="23"/>
      <c r="E301" s="23"/>
      <c r="F301" s="23"/>
      <c r="G301" s="24">
        <f t="shared" si="315"/>
        <v>0</v>
      </c>
      <c r="H301" s="25">
        <f t="shared" si="316"/>
        <v>0</v>
      </c>
      <c r="I301" s="26">
        <f t="shared" si="317"/>
        <v>0</v>
      </c>
      <c r="J301" s="27"/>
      <c r="K301" s="27">
        <f t="shared" si="318"/>
        <v>0</v>
      </c>
      <c r="L301" s="27"/>
      <c r="M301" s="27">
        <f t="shared" si="319"/>
        <v>0</v>
      </c>
      <c r="N301" s="27"/>
      <c r="O301" s="27">
        <f t="shared" si="320"/>
        <v>0</v>
      </c>
      <c r="P301" s="27"/>
      <c r="Q301" s="27">
        <f t="shared" si="321"/>
        <v>0</v>
      </c>
      <c r="R301" s="27"/>
      <c r="S301" s="27">
        <f t="shared" si="322"/>
        <v>0</v>
      </c>
      <c r="T301" s="27"/>
      <c r="U301" s="27">
        <f t="shared" si="312"/>
        <v>0</v>
      </c>
      <c r="V301" s="27"/>
      <c r="W301" s="27">
        <f t="shared" si="323"/>
        <v>0</v>
      </c>
      <c r="X301" s="27"/>
      <c r="Y301" s="27">
        <f t="shared" si="324"/>
        <v>0</v>
      </c>
      <c r="Z301" s="28">
        <f t="shared" si="325"/>
        <v>0</v>
      </c>
      <c r="AA301" s="28">
        <f t="shared" si="326"/>
        <v>0</v>
      </c>
      <c r="AB301" s="28">
        <f t="shared" si="327"/>
        <v>0</v>
      </c>
      <c r="AC301" s="28">
        <f t="shared" si="328"/>
        <v>0</v>
      </c>
      <c r="AD301" s="28">
        <f t="shared" si="329"/>
        <v>0</v>
      </c>
      <c r="AE301" s="28">
        <f t="shared" si="330"/>
        <v>0</v>
      </c>
      <c r="AF301" s="28">
        <f t="shared" si="331"/>
        <v>0</v>
      </c>
      <c r="AG301" s="28">
        <f t="shared" si="313"/>
        <v>0</v>
      </c>
    </row>
    <row r="302" spans="1:33" s="29" customFormat="1" ht="16.2" hidden="1" customHeight="1" thickBot="1" x14ac:dyDescent="0.35">
      <c r="A302" s="21" t="s">
        <v>82</v>
      </c>
      <c r="B302" s="22">
        <f t="shared" si="314"/>
        <v>4</v>
      </c>
      <c r="C302" s="23"/>
      <c r="D302" s="23"/>
      <c r="E302" s="23"/>
      <c r="F302" s="23"/>
      <c r="G302" s="24">
        <f t="shared" si="315"/>
        <v>0</v>
      </c>
      <c r="H302" s="25">
        <f t="shared" si="316"/>
        <v>0</v>
      </c>
      <c r="I302" s="26">
        <f t="shared" si="317"/>
        <v>0</v>
      </c>
      <c r="J302" s="27"/>
      <c r="K302" s="27">
        <f t="shared" si="318"/>
        <v>0</v>
      </c>
      <c r="L302" s="27"/>
      <c r="M302" s="27">
        <f t="shared" si="319"/>
        <v>0</v>
      </c>
      <c r="N302" s="27"/>
      <c r="O302" s="27">
        <f t="shared" si="320"/>
        <v>0</v>
      </c>
      <c r="P302" s="27"/>
      <c r="Q302" s="27">
        <f t="shared" si="321"/>
        <v>0</v>
      </c>
      <c r="R302" s="27"/>
      <c r="S302" s="27">
        <f t="shared" si="322"/>
        <v>0</v>
      </c>
      <c r="T302" s="27"/>
      <c r="U302" s="27">
        <f t="shared" si="312"/>
        <v>0</v>
      </c>
      <c r="V302" s="27"/>
      <c r="W302" s="27">
        <f t="shared" si="323"/>
        <v>0</v>
      </c>
      <c r="X302" s="27"/>
      <c r="Y302" s="27">
        <f t="shared" si="324"/>
        <v>0</v>
      </c>
      <c r="Z302" s="28">
        <f t="shared" si="325"/>
        <v>0</v>
      </c>
      <c r="AA302" s="28">
        <f t="shared" si="326"/>
        <v>0</v>
      </c>
      <c r="AB302" s="28">
        <f t="shared" si="327"/>
        <v>0</v>
      </c>
      <c r="AC302" s="28">
        <f t="shared" si="328"/>
        <v>0</v>
      </c>
      <c r="AD302" s="28">
        <f t="shared" si="329"/>
        <v>0</v>
      </c>
      <c r="AE302" s="28">
        <f t="shared" si="330"/>
        <v>0</v>
      </c>
      <c r="AF302" s="28">
        <f t="shared" si="331"/>
        <v>0</v>
      </c>
      <c r="AG302" s="28">
        <f t="shared" si="313"/>
        <v>0</v>
      </c>
    </row>
    <row r="303" spans="1:33" s="29" customFormat="1" ht="16.2" hidden="1" customHeight="1" thickBot="1" x14ac:dyDescent="0.35">
      <c r="A303" s="21" t="s">
        <v>82</v>
      </c>
      <c r="B303" s="22">
        <f t="shared" si="314"/>
        <v>4</v>
      </c>
      <c r="C303" s="23"/>
      <c r="D303" s="23"/>
      <c r="E303" s="23"/>
      <c r="F303" s="23"/>
      <c r="G303" s="24">
        <f t="shared" si="315"/>
        <v>0</v>
      </c>
      <c r="H303" s="25">
        <f t="shared" si="316"/>
        <v>0</v>
      </c>
      <c r="I303" s="26">
        <f t="shared" si="317"/>
        <v>0</v>
      </c>
      <c r="J303" s="27"/>
      <c r="K303" s="27">
        <f t="shared" si="318"/>
        <v>0</v>
      </c>
      <c r="L303" s="27"/>
      <c r="M303" s="27">
        <f t="shared" si="319"/>
        <v>0</v>
      </c>
      <c r="N303" s="27"/>
      <c r="O303" s="27">
        <f t="shared" si="320"/>
        <v>0</v>
      </c>
      <c r="P303" s="27"/>
      <c r="Q303" s="27">
        <f t="shared" si="321"/>
        <v>0</v>
      </c>
      <c r="R303" s="27"/>
      <c r="S303" s="27">
        <f t="shared" si="322"/>
        <v>0</v>
      </c>
      <c r="T303" s="27"/>
      <c r="U303" s="27">
        <f t="shared" si="312"/>
        <v>0</v>
      </c>
      <c r="V303" s="27"/>
      <c r="W303" s="27">
        <f t="shared" si="323"/>
        <v>0</v>
      </c>
      <c r="X303" s="27"/>
      <c r="Y303" s="27">
        <f t="shared" si="324"/>
        <v>0</v>
      </c>
      <c r="Z303" s="28">
        <f t="shared" si="325"/>
        <v>0</v>
      </c>
      <c r="AA303" s="28">
        <f t="shared" si="326"/>
        <v>0</v>
      </c>
      <c r="AB303" s="28">
        <f t="shared" si="327"/>
        <v>0</v>
      </c>
      <c r="AC303" s="28">
        <f t="shared" si="328"/>
        <v>0</v>
      </c>
      <c r="AD303" s="28">
        <f t="shared" si="329"/>
        <v>0</v>
      </c>
      <c r="AE303" s="28">
        <f t="shared" si="330"/>
        <v>0</v>
      </c>
      <c r="AF303" s="28">
        <f t="shared" si="331"/>
        <v>0</v>
      </c>
      <c r="AG303" s="28">
        <f t="shared" si="313"/>
        <v>0</v>
      </c>
    </row>
    <row r="304" spans="1:33" s="29" customFormat="1" ht="16.2" hidden="1" customHeight="1" thickBot="1" x14ac:dyDescent="0.35">
      <c r="A304" s="21" t="s">
        <v>82</v>
      </c>
      <c r="B304" s="22">
        <f t="shared" si="314"/>
        <v>4</v>
      </c>
      <c r="C304" s="23"/>
      <c r="D304" s="23"/>
      <c r="E304" s="23"/>
      <c r="F304" s="23"/>
      <c r="G304" s="24">
        <f t="shared" si="315"/>
        <v>0</v>
      </c>
      <c r="H304" s="25">
        <f t="shared" si="316"/>
        <v>0</v>
      </c>
      <c r="I304" s="26">
        <f t="shared" si="317"/>
        <v>0</v>
      </c>
      <c r="J304" s="27"/>
      <c r="K304" s="27">
        <f t="shared" si="318"/>
        <v>0</v>
      </c>
      <c r="L304" s="27"/>
      <c r="M304" s="27">
        <f t="shared" si="319"/>
        <v>0</v>
      </c>
      <c r="N304" s="27"/>
      <c r="O304" s="27">
        <f t="shared" si="320"/>
        <v>0</v>
      </c>
      <c r="P304" s="27"/>
      <c r="Q304" s="27">
        <f t="shared" si="321"/>
        <v>0</v>
      </c>
      <c r="R304" s="27"/>
      <c r="S304" s="27">
        <f t="shared" si="322"/>
        <v>0</v>
      </c>
      <c r="T304" s="27"/>
      <c r="U304" s="27">
        <f t="shared" si="312"/>
        <v>0</v>
      </c>
      <c r="V304" s="27"/>
      <c r="W304" s="27">
        <f t="shared" si="323"/>
        <v>0</v>
      </c>
      <c r="X304" s="27"/>
      <c r="Y304" s="27">
        <f t="shared" si="324"/>
        <v>0</v>
      </c>
      <c r="Z304" s="28">
        <f t="shared" si="325"/>
        <v>0</v>
      </c>
      <c r="AA304" s="28">
        <f t="shared" si="326"/>
        <v>0</v>
      </c>
      <c r="AB304" s="28">
        <f t="shared" si="327"/>
        <v>0</v>
      </c>
      <c r="AC304" s="28">
        <f t="shared" si="328"/>
        <v>0</v>
      </c>
      <c r="AD304" s="28">
        <f t="shared" si="329"/>
        <v>0</v>
      </c>
      <c r="AE304" s="28">
        <f t="shared" si="330"/>
        <v>0</v>
      </c>
      <c r="AF304" s="28">
        <f t="shared" si="331"/>
        <v>0</v>
      </c>
      <c r="AG304" s="28">
        <f t="shared" si="313"/>
        <v>0</v>
      </c>
    </row>
    <row r="305" spans="1:33" s="29" customFormat="1" ht="16.2" hidden="1" customHeight="1" thickBot="1" x14ac:dyDescent="0.35">
      <c r="A305" s="21" t="s">
        <v>82</v>
      </c>
      <c r="B305" s="22">
        <f t="shared" si="314"/>
        <v>4</v>
      </c>
      <c r="C305" s="23"/>
      <c r="D305" s="23"/>
      <c r="E305" s="23"/>
      <c r="F305" s="23"/>
      <c r="G305" s="24">
        <f t="shared" si="315"/>
        <v>0</v>
      </c>
      <c r="H305" s="25">
        <f t="shared" si="316"/>
        <v>0</v>
      </c>
      <c r="I305" s="26">
        <f t="shared" si="317"/>
        <v>0</v>
      </c>
      <c r="J305" s="27"/>
      <c r="K305" s="27">
        <f t="shared" si="318"/>
        <v>0</v>
      </c>
      <c r="L305" s="27"/>
      <c r="M305" s="27">
        <f t="shared" si="319"/>
        <v>0</v>
      </c>
      <c r="N305" s="27"/>
      <c r="O305" s="27">
        <f t="shared" si="320"/>
        <v>0</v>
      </c>
      <c r="P305" s="27"/>
      <c r="Q305" s="27">
        <f t="shared" si="321"/>
        <v>0</v>
      </c>
      <c r="R305" s="27"/>
      <c r="S305" s="27">
        <f t="shared" si="322"/>
        <v>0</v>
      </c>
      <c r="T305" s="27"/>
      <c r="U305" s="27">
        <f t="shared" si="312"/>
        <v>0</v>
      </c>
      <c r="V305" s="27"/>
      <c r="W305" s="27">
        <f t="shared" si="323"/>
        <v>0</v>
      </c>
      <c r="X305" s="27"/>
      <c r="Y305" s="27">
        <f t="shared" si="324"/>
        <v>0</v>
      </c>
      <c r="Z305" s="28">
        <f t="shared" si="325"/>
        <v>0</v>
      </c>
      <c r="AA305" s="28">
        <f t="shared" si="326"/>
        <v>0</v>
      </c>
      <c r="AB305" s="28">
        <f t="shared" si="327"/>
        <v>0</v>
      </c>
      <c r="AC305" s="28">
        <f t="shared" si="328"/>
        <v>0</v>
      </c>
      <c r="AD305" s="28">
        <f t="shared" si="329"/>
        <v>0</v>
      </c>
      <c r="AE305" s="28">
        <f t="shared" si="330"/>
        <v>0</v>
      </c>
      <c r="AF305" s="28">
        <f t="shared" si="331"/>
        <v>0</v>
      </c>
      <c r="AG305" s="28">
        <f t="shared" si="313"/>
        <v>0</v>
      </c>
    </row>
    <row r="306" spans="1:33" s="29" customFormat="1" ht="16.2" hidden="1" customHeight="1" thickBot="1" x14ac:dyDescent="0.35">
      <c r="A306" s="21" t="s">
        <v>82</v>
      </c>
      <c r="B306" s="22">
        <f t="shared" si="314"/>
        <v>4</v>
      </c>
      <c r="C306" s="23"/>
      <c r="D306" s="23"/>
      <c r="E306" s="23"/>
      <c r="F306" s="23"/>
      <c r="G306" s="24">
        <f t="shared" si="315"/>
        <v>0</v>
      </c>
      <c r="H306" s="25">
        <f t="shared" si="316"/>
        <v>0</v>
      </c>
      <c r="I306" s="26">
        <f t="shared" si="317"/>
        <v>0</v>
      </c>
      <c r="J306" s="27"/>
      <c r="K306" s="27">
        <f t="shared" si="318"/>
        <v>0</v>
      </c>
      <c r="L306" s="27"/>
      <c r="M306" s="27">
        <f t="shared" si="319"/>
        <v>0</v>
      </c>
      <c r="N306" s="27"/>
      <c r="O306" s="27">
        <f t="shared" si="320"/>
        <v>0</v>
      </c>
      <c r="P306" s="27"/>
      <c r="Q306" s="27">
        <f t="shared" si="321"/>
        <v>0</v>
      </c>
      <c r="R306" s="27"/>
      <c r="S306" s="27">
        <f t="shared" si="322"/>
        <v>0</v>
      </c>
      <c r="T306" s="27"/>
      <c r="U306" s="27">
        <f t="shared" si="312"/>
        <v>0</v>
      </c>
      <c r="V306" s="27"/>
      <c r="W306" s="27">
        <f t="shared" si="323"/>
        <v>0</v>
      </c>
      <c r="X306" s="27"/>
      <c r="Y306" s="27">
        <f t="shared" si="324"/>
        <v>0</v>
      </c>
      <c r="Z306" s="28">
        <f t="shared" si="325"/>
        <v>0</v>
      </c>
      <c r="AA306" s="28">
        <f t="shared" si="326"/>
        <v>0</v>
      </c>
      <c r="AB306" s="28">
        <f t="shared" si="327"/>
        <v>0</v>
      </c>
      <c r="AC306" s="28">
        <f t="shared" si="328"/>
        <v>0</v>
      </c>
      <c r="AD306" s="28">
        <f t="shared" si="329"/>
        <v>0</v>
      </c>
      <c r="AE306" s="28">
        <f t="shared" si="330"/>
        <v>0</v>
      </c>
      <c r="AF306" s="28">
        <f t="shared" si="331"/>
        <v>0</v>
      </c>
      <c r="AG306" s="28">
        <f t="shared" si="313"/>
        <v>0</v>
      </c>
    </row>
    <row r="307" spans="1:33" s="29" customFormat="1" ht="16.2" hidden="1" customHeight="1" thickBot="1" x14ac:dyDescent="0.35">
      <c r="A307" s="21" t="s">
        <v>82</v>
      </c>
      <c r="B307" s="22">
        <f t="shared" si="314"/>
        <v>4</v>
      </c>
      <c r="C307" s="23"/>
      <c r="D307" s="23"/>
      <c r="E307" s="23"/>
      <c r="F307" s="23"/>
      <c r="G307" s="24">
        <f t="shared" si="315"/>
        <v>0</v>
      </c>
      <c r="H307" s="25">
        <f t="shared" si="316"/>
        <v>0</v>
      </c>
      <c r="I307" s="26">
        <f t="shared" si="317"/>
        <v>0</v>
      </c>
      <c r="J307" s="27"/>
      <c r="K307" s="27">
        <f t="shared" si="318"/>
        <v>0</v>
      </c>
      <c r="L307" s="27"/>
      <c r="M307" s="27">
        <f t="shared" si="319"/>
        <v>0</v>
      </c>
      <c r="N307" s="27"/>
      <c r="O307" s="27">
        <f t="shared" si="320"/>
        <v>0</v>
      </c>
      <c r="P307" s="27"/>
      <c r="Q307" s="27">
        <f t="shared" si="321"/>
        <v>0</v>
      </c>
      <c r="R307" s="27"/>
      <c r="S307" s="27">
        <f t="shared" si="322"/>
        <v>0</v>
      </c>
      <c r="T307" s="27"/>
      <c r="U307" s="27">
        <f t="shared" si="312"/>
        <v>0</v>
      </c>
      <c r="V307" s="27"/>
      <c r="W307" s="27">
        <f t="shared" si="323"/>
        <v>0</v>
      </c>
      <c r="X307" s="27"/>
      <c r="Y307" s="27">
        <f t="shared" si="324"/>
        <v>0</v>
      </c>
      <c r="Z307" s="28">
        <f t="shared" si="325"/>
        <v>0</v>
      </c>
      <c r="AA307" s="28">
        <f t="shared" si="326"/>
        <v>0</v>
      </c>
      <c r="AB307" s="28">
        <f t="shared" si="327"/>
        <v>0</v>
      </c>
      <c r="AC307" s="28">
        <f t="shared" si="328"/>
        <v>0</v>
      </c>
      <c r="AD307" s="28">
        <f t="shared" si="329"/>
        <v>0</v>
      </c>
      <c r="AE307" s="28">
        <f t="shared" si="330"/>
        <v>0</v>
      </c>
      <c r="AF307" s="28">
        <f t="shared" si="331"/>
        <v>0</v>
      </c>
      <c r="AG307" s="28">
        <f t="shared" si="313"/>
        <v>0</v>
      </c>
    </row>
    <row r="308" spans="1:33" s="29" customFormat="1" ht="16.2" hidden="1" customHeight="1" thickBot="1" x14ac:dyDescent="0.35">
      <c r="A308" s="21" t="s">
        <v>82</v>
      </c>
      <c r="B308" s="22">
        <f t="shared" si="314"/>
        <v>4</v>
      </c>
      <c r="C308" s="23"/>
      <c r="D308" s="23"/>
      <c r="E308" s="23"/>
      <c r="F308" s="23"/>
      <c r="G308" s="24">
        <f t="shared" si="315"/>
        <v>0</v>
      </c>
      <c r="H308" s="25">
        <f t="shared" si="316"/>
        <v>0</v>
      </c>
      <c r="I308" s="26">
        <f t="shared" si="317"/>
        <v>0</v>
      </c>
      <c r="J308" s="27"/>
      <c r="K308" s="27">
        <f t="shared" si="318"/>
        <v>0</v>
      </c>
      <c r="L308" s="27"/>
      <c r="M308" s="27">
        <f t="shared" si="319"/>
        <v>0</v>
      </c>
      <c r="N308" s="27"/>
      <c r="O308" s="27">
        <f t="shared" si="320"/>
        <v>0</v>
      </c>
      <c r="P308" s="27"/>
      <c r="Q308" s="27">
        <f t="shared" si="321"/>
        <v>0</v>
      </c>
      <c r="R308" s="27"/>
      <c r="S308" s="27">
        <f t="shared" si="322"/>
        <v>0</v>
      </c>
      <c r="T308" s="27"/>
      <c r="U308" s="27">
        <f t="shared" si="312"/>
        <v>0</v>
      </c>
      <c r="V308" s="27"/>
      <c r="W308" s="27">
        <f t="shared" si="323"/>
        <v>0</v>
      </c>
      <c r="X308" s="27"/>
      <c r="Y308" s="27">
        <f t="shared" si="324"/>
        <v>0</v>
      </c>
      <c r="Z308" s="28">
        <f t="shared" si="325"/>
        <v>0</v>
      </c>
      <c r="AA308" s="28">
        <f t="shared" si="326"/>
        <v>0</v>
      </c>
      <c r="AB308" s="28">
        <f t="shared" si="327"/>
        <v>0</v>
      </c>
      <c r="AC308" s="28">
        <f t="shared" si="328"/>
        <v>0</v>
      </c>
      <c r="AD308" s="28">
        <f t="shared" si="329"/>
        <v>0</v>
      </c>
      <c r="AE308" s="28">
        <f t="shared" si="330"/>
        <v>0</v>
      </c>
      <c r="AF308" s="28">
        <f t="shared" si="331"/>
        <v>0</v>
      </c>
      <c r="AG308" s="28">
        <f t="shared" si="313"/>
        <v>0</v>
      </c>
    </row>
    <row r="309" spans="1:33" s="29" customFormat="1" ht="16.2" hidden="1" customHeight="1" thickBot="1" x14ac:dyDescent="0.35">
      <c r="A309" s="21" t="s">
        <v>82</v>
      </c>
      <c r="B309" s="22">
        <f t="shared" si="314"/>
        <v>4</v>
      </c>
      <c r="C309" s="23"/>
      <c r="D309" s="23"/>
      <c r="E309" s="23"/>
      <c r="F309" s="23"/>
      <c r="G309" s="24">
        <f t="shared" si="315"/>
        <v>0</v>
      </c>
      <c r="H309" s="25">
        <f t="shared" si="316"/>
        <v>0</v>
      </c>
      <c r="I309" s="26">
        <f t="shared" si="317"/>
        <v>0</v>
      </c>
      <c r="J309" s="27"/>
      <c r="K309" s="27">
        <f t="shared" si="318"/>
        <v>0</v>
      </c>
      <c r="L309" s="27"/>
      <c r="M309" s="27">
        <f t="shared" si="319"/>
        <v>0</v>
      </c>
      <c r="N309" s="27"/>
      <c r="O309" s="27">
        <f t="shared" si="320"/>
        <v>0</v>
      </c>
      <c r="P309" s="27"/>
      <c r="Q309" s="27">
        <f t="shared" si="321"/>
        <v>0</v>
      </c>
      <c r="R309" s="27"/>
      <c r="S309" s="27">
        <f t="shared" si="322"/>
        <v>0</v>
      </c>
      <c r="T309" s="27"/>
      <c r="U309" s="27">
        <f t="shared" si="312"/>
        <v>0</v>
      </c>
      <c r="V309" s="27"/>
      <c r="W309" s="27">
        <f t="shared" si="323"/>
        <v>0</v>
      </c>
      <c r="X309" s="27"/>
      <c r="Y309" s="27">
        <f t="shared" si="324"/>
        <v>0</v>
      </c>
      <c r="Z309" s="28">
        <f t="shared" si="325"/>
        <v>0</v>
      </c>
      <c r="AA309" s="28">
        <f t="shared" si="326"/>
        <v>0</v>
      </c>
      <c r="AB309" s="28">
        <f t="shared" si="327"/>
        <v>0</v>
      </c>
      <c r="AC309" s="28">
        <f t="shared" si="328"/>
        <v>0</v>
      </c>
      <c r="AD309" s="28">
        <f t="shared" si="329"/>
        <v>0</v>
      </c>
      <c r="AE309" s="28">
        <f t="shared" si="330"/>
        <v>0</v>
      </c>
      <c r="AF309" s="28">
        <f t="shared" si="331"/>
        <v>0</v>
      </c>
      <c r="AG309" s="28">
        <f t="shared" si="313"/>
        <v>0</v>
      </c>
    </row>
    <row r="310" spans="1:33" s="29" customFormat="1" ht="16.2" hidden="1" customHeight="1" thickBot="1" x14ac:dyDescent="0.35">
      <c r="A310" s="21" t="s">
        <v>82</v>
      </c>
      <c r="B310" s="22">
        <f t="shared" si="314"/>
        <v>4</v>
      </c>
      <c r="C310" s="23"/>
      <c r="D310" s="23"/>
      <c r="E310" s="23"/>
      <c r="F310" s="23"/>
      <c r="G310" s="24">
        <f t="shared" si="315"/>
        <v>0</v>
      </c>
      <c r="H310" s="25">
        <f t="shared" si="316"/>
        <v>0</v>
      </c>
      <c r="I310" s="26">
        <f t="shared" si="317"/>
        <v>0</v>
      </c>
      <c r="J310" s="27"/>
      <c r="K310" s="27">
        <f t="shared" si="318"/>
        <v>0</v>
      </c>
      <c r="L310" s="27"/>
      <c r="M310" s="27">
        <f t="shared" si="319"/>
        <v>0</v>
      </c>
      <c r="N310" s="27"/>
      <c r="O310" s="27">
        <f t="shared" si="320"/>
        <v>0</v>
      </c>
      <c r="P310" s="27"/>
      <c r="Q310" s="27">
        <f t="shared" si="321"/>
        <v>0</v>
      </c>
      <c r="R310" s="27"/>
      <c r="S310" s="27">
        <f t="shared" si="322"/>
        <v>0</v>
      </c>
      <c r="T310" s="27"/>
      <c r="U310" s="27">
        <f t="shared" si="312"/>
        <v>0</v>
      </c>
      <c r="V310" s="27"/>
      <c r="W310" s="27">
        <f t="shared" si="323"/>
        <v>0</v>
      </c>
      <c r="X310" s="27"/>
      <c r="Y310" s="27">
        <f t="shared" si="324"/>
        <v>0</v>
      </c>
      <c r="Z310" s="28">
        <f t="shared" si="325"/>
        <v>0</v>
      </c>
      <c r="AA310" s="28">
        <f t="shared" si="326"/>
        <v>0</v>
      </c>
      <c r="AB310" s="28">
        <f t="shared" si="327"/>
        <v>0</v>
      </c>
      <c r="AC310" s="28">
        <f t="shared" si="328"/>
        <v>0</v>
      </c>
      <c r="AD310" s="28">
        <f t="shared" si="329"/>
        <v>0</v>
      </c>
      <c r="AE310" s="28">
        <f t="shared" si="330"/>
        <v>0</v>
      </c>
      <c r="AF310" s="28">
        <f t="shared" si="331"/>
        <v>0</v>
      </c>
      <c r="AG310" s="28">
        <f t="shared" si="313"/>
        <v>0</v>
      </c>
    </row>
    <row r="311" spans="1:33" s="29" customFormat="1" ht="16.2" hidden="1" customHeight="1" thickBot="1" x14ac:dyDescent="0.35">
      <c r="A311" s="21" t="s">
        <v>82</v>
      </c>
      <c r="B311" s="22">
        <f t="shared" si="314"/>
        <v>4</v>
      </c>
      <c r="C311" s="23"/>
      <c r="D311" s="23"/>
      <c r="E311" s="23"/>
      <c r="F311" s="23"/>
      <c r="G311" s="24">
        <f t="shared" si="315"/>
        <v>0</v>
      </c>
      <c r="H311" s="25">
        <f t="shared" si="316"/>
        <v>0</v>
      </c>
      <c r="I311" s="26">
        <f t="shared" si="317"/>
        <v>0</v>
      </c>
      <c r="J311" s="27"/>
      <c r="K311" s="27">
        <f t="shared" si="318"/>
        <v>0</v>
      </c>
      <c r="L311" s="27"/>
      <c r="M311" s="27">
        <f t="shared" si="319"/>
        <v>0</v>
      </c>
      <c r="N311" s="27"/>
      <c r="O311" s="27">
        <f t="shared" si="320"/>
        <v>0</v>
      </c>
      <c r="P311" s="27"/>
      <c r="Q311" s="27">
        <f t="shared" si="321"/>
        <v>0</v>
      </c>
      <c r="R311" s="27"/>
      <c r="S311" s="27">
        <f t="shared" si="322"/>
        <v>0</v>
      </c>
      <c r="T311" s="27"/>
      <c r="U311" s="27">
        <f t="shared" si="312"/>
        <v>0</v>
      </c>
      <c r="V311" s="27"/>
      <c r="W311" s="27">
        <f t="shared" si="323"/>
        <v>0</v>
      </c>
      <c r="X311" s="27"/>
      <c r="Y311" s="27">
        <f t="shared" si="324"/>
        <v>0</v>
      </c>
      <c r="Z311" s="28">
        <f t="shared" si="325"/>
        <v>0</v>
      </c>
      <c r="AA311" s="28">
        <f t="shared" si="326"/>
        <v>0</v>
      </c>
      <c r="AB311" s="28">
        <f t="shared" si="327"/>
        <v>0</v>
      </c>
      <c r="AC311" s="28">
        <f t="shared" si="328"/>
        <v>0</v>
      </c>
      <c r="AD311" s="28">
        <f t="shared" si="329"/>
        <v>0</v>
      </c>
      <c r="AE311" s="28">
        <f t="shared" si="330"/>
        <v>0</v>
      </c>
      <c r="AF311" s="28">
        <f t="shared" si="331"/>
        <v>0</v>
      </c>
      <c r="AG311" s="28">
        <f t="shared" si="313"/>
        <v>0</v>
      </c>
    </row>
    <row r="312" spans="1:33" s="29" customFormat="1" ht="16.2" thickBot="1" x14ac:dyDescent="0.35">
      <c r="A312" s="47"/>
      <c r="B312" s="48"/>
      <c r="C312" s="49"/>
      <c r="D312" s="50"/>
      <c r="E312" s="51"/>
      <c r="F312" s="51"/>
      <c r="G312" s="52"/>
      <c r="H312" s="39"/>
      <c r="I312" s="39"/>
      <c r="J312" s="39"/>
      <c r="K312" s="39"/>
      <c r="L312" s="42"/>
      <c r="M312" s="42"/>
      <c r="N312" s="42"/>
      <c r="O312" s="42"/>
      <c r="P312" s="42"/>
      <c r="Q312" s="42"/>
      <c r="R312" s="39"/>
      <c r="S312" s="39"/>
      <c r="T312" s="39"/>
      <c r="U312" s="39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</row>
    <row r="313" spans="1:33" s="29" customFormat="1" ht="16.2" thickBot="1" x14ac:dyDescent="0.35">
      <c r="A313" s="21" t="s">
        <v>83</v>
      </c>
      <c r="B313" s="22">
        <f t="shared" ref="B313:B342" si="332">RANK(G313,$G$308:$G$342,0)</f>
        <v>1</v>
      </c>
      <c r="C313" s="23" t="s">
        <v>224</v>
      </c>
      <c r="D313" s="23" t="s">
        <v>225</v>
      </c>
      <c r="E313" s="23" t="s">
        <v>127</v>
      </c>
      <c r="F313" s="23" t="s">
        <v>47</v>
      </c>
      <c r="G313" s="24">
        <f t="shared" ref="G313:G342" si="333">SUMPRODUCT(LARGE(Z313:AG313,ROW($1:$4)))</f>
        <v>165</v>
      </c>
      <c r="H313" s="25">
        <f t="shared" ref="H313:H342" si="334">SUM(M313,W313,K313,U313,S313,O313,Q313,Y313)</f>
        <v>165</v>
      </c>
      <c r="I313" s="26">
        <f t="shared" ref="I313:I342" si="335">COUNTA(L313,V313,J313,T313,R313,N313,P313,X313)</f>
        <v>3</v>
      </c>
      <c r="J313" s="27" t="s">
        <v>34</v>
      </c>
      <c r="K313" s="27">
        <f t="shared" ref="K313:K342" si="336">IF(J313="Or",90,IF(J313="Argent",50,IF(J313="Bronze",40,IF(J313="Cinq",15,IF(J313="Sept",5,0)))))</f>
        <v>90</v>
      </c>
      <c r="L313" s="27"/>
      <c r="M313" s="27">
        <f t="shared" ref="M313:M342" si="337">IF(L313="Or",90,IF(L313="Argent",50,IF(L313="Bronze",40,IF(L313="Cinq",15,IF(L313="Sept",5,0)))))</f>
        <v>0</v>
      </c>
      <c r="N313" s="27"/>
      <c r="O313" s="27">
        <f t="shared" ref="O313:O342" si="338">IF(N313="Or",90,IF(N313="Argent",50,IF(N313="Bronze",40,IF(N313="Cinq",15,IF(N313="Sept",5,0)))))</f>
        <v>0</v>
      </c>
      <c r="P313" s="27"/>
      <c r="Q313" s="27">
        <f t="shared" ref="Q313:Q342" si="339">IF(P313="Or",90,IF(P313="Argent",50,IF(P313="Bronze",40,IF(P313="Cinq",15,IF(P313="Sept",5,0)))))</f>
        <v>0</v>
      </c>
      <c r="R313" s="27"/>
      <c r="S313" s="27">
        <f t="shared" ref="S313:S342" si="340">IF(R313="Or",90,IF(R313="Argent",50,IF(R313="Bronze",40,IF(R313="Cinq",15,IF(R313="Sept",5,0)))))</f>
        <v>0</v>
      </c>
      <c r="T313" s="27" t="s">
        <v>41</v>
      </c>
      <c r="U313" s="27">
        <f t="shared" si="312"/>
        <v>25</v>
      </c>
      <c r="V313" s="27" t="s">
        <v>35</v>
      </c>
      <c r="W313" s="27">
        <f t="shared" ref="W313:W342" si="341">IF(V313="Or",90,IF(V313="Argent",50,IF(V313="Bronze",40,IF(V313="Cinq",15,IF(V313="Sept",5,0)))))</f>
        <v>50</v>
      </c>
      <c r="X313" s="27"/>
      <c r="Y313" s="27">
        <f t="shared" ref="Y313:Y342" si="342">IF(X313="Or",90,IF(X313="Argent",50,IF(X313="Bronze",40,IF(X313="Cinq",15,IF(X313="Sept",5,0)))))</f>
        <v>0</v>
      </c>
      <c r="Z313" s="28">
        <f t="shared" ref="Z313:Z342" si="343">K313</f>
        <v>90</v>
      </c>
      <c r="AA313" s="28">
        <f t="shared" ref="AA313:AA342" si="344">S313</f>
        <v>0</v>
      </c>
      <c r="AB313" s="28">
        <f t="shared" ref="AB313:AB342" si="345">U313</f>
        <v>25</v>
      </c>
      <c r="AC313" s="28">
        <f t="shared" ref="AC313:AC342" si="346">W313</f>
        <v>50</v>
      </c>
      <c r="AD313" s="28">
        <f t="shared" ref="AD313:AD342" si="347">M313</f>
        <v>0</v>
      </c>
      <c r="AE313" s="28">
        <f t="shared" ref="AE313:AE342" si="348">O313</f>
        <v>0</v>
      </c>
      <c r="AF313" s="28">
        <f t="shared" ref="AF313:AF342" si="349">Q313</f>
        <v>0</v>
      </c>
      <c r="AG313" s="28">
        <f t="shared" si="313"/>
        <v>0</v>
      </c>
    </row>
    <row r="314" spans="1:33" s="29" customFormat="1" ht="16.2" hidden="1" thickBot="1" x14ac:dyDescent="0.35">
      <c r="A314" s="21" t="s">
        <v>83</v>
      </c>
      <c r="B314" s="22">
        <f t="shared" si="332"/>
        <v>2</v>
      </c>
      <c r="C314" s="23"/>
      <c r="D314" s="23"/>
      <c r="E314" s="23"/>
      <c r="F314" s="23"/>
      <c r="G314" s="24">
        <f t="shared" si="333"/>
        <v>0</v>
      </c>
      <c r="H314" s="25">
        <f t="shared" si="334"/>
        <v>0</v>
      </c>
      <c r="I314" s="26">
        <f t="shared" si="335"/>
        <v>0</v>
      </c>
      <c r="J314" s="27"/>
      <c r="K314" s="27">
        <f t="shared" si="336"/>
        <v>0</v>
      </c>
      <c r="L314" s="27"/>
      <c r="M314" s="27">
        <f t="shared" si="337"/>
        <v>0</v>
      </c>
      <c r="N314" s="27"/>
      <c r="O314" s="27">
        <f t="shared" si="338"/>
        <v>0</v>
      </c>
      <c r="P314" s="27"/>
      <c r="Q314" s="27">
        <f t="shared" si="339"/>
        <v>0</v>
      </c>
      <c r="R314" s="27"/>
      <c r="S314" s="27">
        <f t="shared" si="340"/>
        <v>0</v>
      </c>
      <c r="T314" s="27"/>
      <c r="U314" s="27">
        <f t="shared" si="312"/>
        <v>0</v>
      </c>
      <c r="V314" s="27"/>
      <c r="W314" s="27">
        <f t="shared" si="341"/>
        <v>0</v>
      </c>
      <c r="X314" s="27"/>
      <c r="Y314" s="27">
        <f t="shared" si="342"/>
        <v>0</v>
      </c>
      <c r="Z314" s="28">
        <f t="shared" si="343"/>
        <v>0</v>
      </c>
      <c r="AA314" s="28">
        <f t="shared" si="344"/>
        <v>0</v>
      </c>
      <c r="AB314" s="28">
        <f t="shared" si="345"/>
        <v>0</v>
      </c>
      <c r="AC314" s="28">
        <f t="shared" si="346"/>
        <v>0</v>
      </c>
      <c r="AD314" s="28">
        <f t="shared" si="347"/>
        <v>0</v>
      </c>
      <c r="AE314" s="28">
        <f t="shared" si="348"/>
        <v>0</v>
      </c>
      <c r="AF314" s="28">
        <f t="shared" si="349"/>
        <v>0</v>
      </c>
      <c r="AG314" s="28">
        <f t="shared" si="313"/>
        <v>0</v>
      </c>
    </row>
    <row r="315" spans="1:33" s="29" customFormat="1" ht="16.2" hidden="1" thickBot="1" x14ac:dyDescent="0.35">
      <c r="A315" s="21" t="s">
        <v>83</v>
      </c>
      <c r="B315" s="22">
        <f t="shared" si="332"/>
        <v>2</v>
      </c>
      <c r="C315" s="6"/>
      <c r="D315" s="6"/>
      <c r="E315" s="6"/>
      <c r="F315" s="30"/>
      <c r="G315" s="24">
        <f t="shared" si="333"/>
        <v>0</v>
      </c>
      <c r="H315" s="25">
        <f t="shared" si="334"/>
        <v>0</v>
      </c>
      <c r="I315" s="26">
        <f t="shared" si="335"/>
        <v>0</v>
      </c>
      <c r="J315" s="27"/>
      <c r="K315" s="27">
        <f t="shared" si="336"/>
        <v>0</v>
      </c>
      <c r="L315" s="27"/>
      <c r="M315" s="27">
        <f t="shared" si="337"/>
        <v>0</v>
      </c>
      <c r="N315" s="27"/>
      <c r="O315" s="27">
        <f t="shared" si="338"/>
        <v>0</v>
      </c>
      <c r="P315" s="27"/>
      <c r="Q315" s="27">
        <f t="shared" si="339"/>
        <v>0</v>
      </c>
      <c r="R315" s="27"/>
      <c r="S315" s="27">
        <f t="shared" si="340"/>
        <v>0</v>
      </c>
      <c r="T315" s="27"/>
      <c r="U315" s="27">
        <f t="shared" si="312"/>
        <v>0</v>
      </c>
      <c r="V315" s="27"/>
      <c r="W315" s="27">
        <f t="shared" si="341"/>
        <v>0</v>
      </c>
      <c r="X315" s="27"/>
      <c r="Y315" s="27">
        <f t="shared" si="342"/>
        <v>0</v>
      </c>
      <c r="Z315" s="28">
        <f t="shared" si="343"/>
        <v>0</v>
      </c>
      <c r="AA315" s="28">
        <f t="shared" si="344"/>
        <v>0</v>
      </c>
      <c r="AB315" s="28">
        <f t="shared" si="345"/>
        <v>0</v>
      </c>
      <c r="AC315" s="28">
        <f t="shared" si="346"/>
        <v>0</v>
      </c>
      <c r="AD315" s="28">
        <f t="shared" si="347"/>
        <v>0</v>
      </c>
      <c r="AE315" s="28">
        <f t="shared" si="348"/>
        <v>0</v>
      </c>
      <c r="AF315" s="28">
        <f t="shared" si="349"/>
        <v>0</v>
      </c>
      <c r="AG315" s="28">
        <f t="shared" si="313"/>
        <v>0</v>
      </c>
    </row>
    <row r="316" spans="1:33" s="29" customFormat="1" ht="16.2" hidden="1" thickBot="1" x14ac:dyDescent="0.35">
      <c r="A316" s="21" t="s">
        <v>83</v>
      </c>
      <c r="B316" s="22">
        <f t="shared" si="332"/>
        <v>2</v>
      </c>
      <c r="C316" s="61"/>
      <c r="D316" s="61"/>
      <c r="E316" s="61"/>
      <c r="F316" s="61"/>
      <c r="G316" s="24">
        <f t="shared" si="333"/>
        <v>0</v>
      </c>
      <c r="H316" s="25">
        <f t="shared" si="334"/>
        <v>0</v>
      </c>
      <c r="I316" s="26">
        <f t="shared" si="335"/>
        <v>0</v>
      </c>
      <c r="J316" s="27"/>
      <c r="K316" s="27">
        <f t="shared" si="336"/>
        <v>0</v>
      </c>
      <c r="L316" s="27"/>
      <c r="M316" s="27">
        <f t="shared" si="337"/>
        <v>0</v>
      </c>
      <c r="N316" s="27"/>
      <c r="O316" s="27">
        <f t="shared" si="338"/>
        <v>0</v>
      </c>
      <c r="P316" s="27"/>
      <c r="Q316" s="27">
        <f t="shared" si="339"/>
        <v>0</v>
      </c>
      <c r="R316" s="27"/>
      <c r="S316" s="27">
        <f t="shared" si="340"/>
        <v>0</v>
      </c>
      <c r="T316" s="27"/>
      <c r="U316" s="27">
        <f t="shared" si="312"/>
        <v>0</v>
      </c>
      <c r="V316" s="27"/>
      <c r="W316" s="27">
        <f t="shared" si="341"/>
        <v>0</v>
      </c>
      <c r="X316" s="27"/>
      <c r="Y316" s="27">
        <f t="shared" si="342"/>
        <v>0</v>
      </c>
      <c r="Z316" s="28">
        <f t="shared" si="343"/>
        <v>0</v>
      </c>
      <c r="AA316" s="28">
        <f t="shared" si="344"/>
        <v>0</v>
      </c>
      <c r="AB316" s="28">
        <f t="shared" si="345"/>
        <v>0</v>
      </c>
      <c r="AC316" s="28">
        <f t="shared" si="346"/>
        <v>0</v>
      </c>
      <c r="AD316" s="28">
        <f t="shared" si="347"/>
        <v>0</v>
      </c>
      <c r="AE316" s="28">
        <f t="shared" si="348"/>
        <v>0</v>
      </c>
      <c r="AF316" s="28">
        <f t="shared" si="349"/>
        <v>0</v>
      </c>
      <c r="AG316" s="28">
        <f t="shared" si="313"/>
        <v>0</v>
      </c>
    </row>
    <row r="317" spans="1:33" s="29" customFormat="1" ht="16.2" hidden="1" thickBot="1" x14ac:dyDescent="0.35">
      <c r="A317" s="21" t="s">
        <v>83</v>
      </c>
      <c r="B317" s="22">
        <f t="shared" si="332"/>
        <v>2</v>
      </c>
      <c r="C317" s="60"/>
      <c r="D317" s="60"/>
      <c r="E317" s="60"/>
      <c r="F317" s="60"/>
      <c r="G317" s="24">
        <f t="shared" si="333"/>
        <v>0</v>
      </c>
      <c r="H317" s="25">
        <f t="shared" si="334"/>
        <v>0</v>
      </c>
      <c r="I317" s="26">
        <f t="shared" si="335"/>
        <v>0</v>
      </c>
      <c r="J317" s="27"/>
      <c r="K317" s="27">
        <f t="shared" si="336"/>
        <v>0</v>
      </c>
      <c r="L317" s="27"/>
      <c r="M317" s="27">
        <f t="shared" si="337"/>
        <v>0</v>
      </c>
      <c r="N317" s="27"/>
      <c r="O317" s="27">
        <f t="shared" si="338"/>
        <v>0</v>
      </c>
      <c r="P317" s="27"/>
      <c r="Q317" s="27">
        <f t="shared" si="339"/>
        <v>0</v>
      </c>
      <c r="R317" s="27"/>
      <c r="S317" s="27">
        <f t="shared" si="340"/>
        <v>0</v>
      </c>
      <c r="T317" s="27"/>
      <c r="U317" s="27">
        <f t="shared" si="312"/>
        <v>0</v>
      </c>
      <c r="V317" s="27"/>
      <c r="W317" s="27">
        <f t="shared" si="341"/>
        <v>0</v>
      </c>
      <c r="X317" s="27"/>
      <c r="Y317" s="27">
        <f t="shared" si="342"/>
        <v>0</v>
      </c>
      <c r="Z317" s="28">
        <f t="shared" si="343"/>
        <v>0</v>
      </c>
      <c r="AA317" s="28">
        <f t="shared" si="344"/>
        <v>0</v>
      </c>
      <c r="AB317" s="28">
        <f t="shared" si="345"/>
        <v>0</v>
      </c>
      <c r="AC317" s="28">
        <f t="shared" si="346"/>
        <v>0</v>
      </c>
      <c r="AD317" s="28">
        <f t="shared" si="347"/>
        <v>0</v>
      </c>
      <c r="AE317" s="28">
        <f t="shared" si="348"/>
        <v>0</v>
      </c>
      <c r="AF317" s="28">
        <f t="shared" si="349"/>
        <v>0</v>
      </c>
      <c r="AG317" s="28">
        <f t="shared" si="313"/>
        <v>0</v>
      </c>
    </row>
    <row r="318" spans="1:33" s="29" customFormat="1" ht="16.2" hidden="1" thickBot="1" x14ac:dyDescent="0.35">
      <c r="A318" s="21" t="s">
        <v>83</v>
      </c>
      <c r="B318" s="22">
        <f t="shared" si="332"/>
        <v>2</v>
      </c>
      <c r="C318"/>
      <c r="D318"/>
      <c r="E318"/>
      <c r="F318"/>
      <c r="G318" s="24">
        <f t="shared" si="333"/>
        <v>0</v>
      </c>
      <c r="H318" s="25">
        <f t="shared" si="334"/>
        <v>0</v>
      </c>
      <c r="I318" s="26">
        <f t="shared" si="335"/>
        <v>0</v>
      </c>
      <c r="J318" s="27"/>
      <c r="K318" s="27">
        <f t="shared" si="336"/>
        <v>0</v>
      </c>
      <c r="L318" s="27"/>
      <c r="M318" s="27">
        <f t="shared" si="337"/>
        <v>0</v>
      </c>
      <c r="N318" s="27"/>
      <c r="O318" s="27">
        <f t="shared" si="338"/>
        <v>0</v>
      </c>
      <c r="P318" s="27"/>
      <c r="Q318" s="27">
        <f t="shared" si="339"/>
        <v>0</v>
      </c>
      <c r="R318" s="27"/>
      <c r="S318" s="27">
        <f t="shared" si="340"/>
        <v>0</v>
      </c>
      <c r="T318" s="27"/>
      <c r="U318" s="27">
        <f t="shared" si="312"/>
        <v>0</v>
      </c>
      <c r="V318" s="27"/>
      <c r="W318" s="27">
        <f t="shared" si="341"/>
        <v>0</v>
      </c>
      <c r="X318" s="27"/>
      <c r="Y318" s="27">
        <f t="shared" si="342"/>
        <v>0</v>
      </c>
      <c r="Z318" s="28">
        <f t="shared" si="343"/>
        <v>0</v>
      </c>
      <c r="AA318" s="28">
        <f t="shared" si="344"/>
        <v>0</v>
      </c>
      <c r="AB318" s="28">
        <f t="shared" si="345"/>
        <v>0</v>
      </c>
      <c r="AC318" s="28">
        <f t="shared" si="346"/>
        <v>0</v>
      </c>
      <c r="AD318" s="28">
        <f t="shared" si="347"/>
        <v>0</v>
      </c>
      <c r="AE318" s="28">
        <f t="shared" si="348"/>
        <v>0</v>
      </c>
      <c r="AF318" s="28">
        <f t="shared" si="349"/>
        <v>0</v>
      </c>
      <c r="AG318" s="28">
        <f t="shared" si="313"/>
        <v>0</v>
      </c>
    </row>
    <row r="319" spans="1:33" s="29" customFormat="1" ht="16.2" hidden="1" customHeight="1" thickBot="1" x14ac:dyDescent="0.35">
      <c r="A319" s="21" t="s">
        <v>83</v>
      </c>
      <c r="B319" s="22">
        <f t="shared" si="332"/>
        <v>2</v>
      </c>
      <c r="C319"/>
      <c r="D319"/>
      <c r="E319"/>
      <c r="F319"/>
      <c r="G319" s="24">
        <f t="shared" si="333"/>
        <v>0</v>
      </c>
      <c r="H319" s="25">
        <f t="shared" si="334"/>
        <v>0</v>
      </c>
      <c r="I319" s="26">
        <f t="shared" si="335"/>
        <v>0</v>
      </c>
      <c r="J319" s="27"/>
      <c r="K319" s="27">
        <f t="shared" si="336"/>
        <v>0</v>
      </c>
      <c r="L319" s="27"/>
      <c r="M319" s="27">
        <f t="shared" si="337"/>
        <v>0</v>
      </c>
      <c r="N319" s="27"/>
      <c r="O319" s="27">
        <f t="shared" si="338"/>
        <v>0</v>
      </c>
      <c r="P319" s="27"/>
      <c r="Q319" s="27">
        <f t="shared" si="339"/>
        <v>0</v>
      </c>
      <c r="R319" s="27"/>
      <c r="S319" s="27">
        <f t="shared" si="340"/>
        <v>0</v>
      </c>
      <c r="T319" s="27"/>
      <c r="U319" s="27">
        <f t="shared" si="312"/>
        <v>0</v>
      </c>
      <c r="V319" s="27"/>
      <c r="W319" s="27">
        <f t="shared" si="341"/>
        <v>0</v>
      </c>
      <c r="X319" s="27"/>
      <c r="Y319" s="27">
        <f t="shared" si="342"/>
        <v>0</v>
      </c>
      <c r="Z319" s="28">
        <f t="shared" si="343"/>
        <v>0</v>
      </c>
      <c r="AA319" s="28">
        <f t="shared" si="344"/>
        <v>0</v>
      </c>
      <c r="AB319" s="28">
        <f t="shared" si="345"/>
        <v>0</v>
      </c>
      <c r="AC319" s="28">
        <f t="shared" si="346"/>
        <v>0</v>
      </c>
      <c r="AD319" s="28">
        <f t="shared" si="347"/>
        <v>0</v>
      </c>
      <c r="AE319" s="28">
        <f t="shared" si="348"/>
        <v>0</v>
      </c>
      <c r="AF319" s="28">
        <f t="shared" si="349"/>
        <v>0</v>
      </c>
      <c r="AG319" s="28">
        <f t="shared" si="313"/>
        <v>0</v>
      </c>
    </row>
    <row r="320" spans="1:33" s="29" customFormat="1" ht="16.2" hidden="1" customHeight="1" thickBot="1" x14ac:dyDescent="0.35">
      <c r="A320" s="21" t="s">
        <v>83</v>
      </c>
      <c r="B320" s="22">
        <f t="shared" si="332"/>
        <v>2</v>
      </c>
      <c r="C320"/>
      <c r="D320"/>
      <c r="E320"/>
      <c r="F320"/>
      <c r="G320" s="24">
        <f t="shared" si="333"/>
        <v>0</v>
      </c>
      <c r="H320" s="25">
        <f t="shared" si="334"/>
        <v>0</v>
      </c>
      <c r="I320" s="26">
        <f t="shared" si="335"/>
        <v>0</v>
      </c>
      <c r="J320" s="27"/>
      <c r="K320" s="27">
        <f t="shared" si="336"/>
        <v>0</v>
      </c>
      <c r="L320" s="27"/>
      <c r="M320" s="27">
        <f t="shared" si="337"/>
        <v>0</v>
      </c>
      <c r="N320" s="27"/>
      <c r="O320" s="27">
        <f t="shared" si="338"/>
        <v>0</v>
      </c>
      <c r="P320" s="27"/>
      <c r="Q320" s="27">
        <f t="shared" si="339"/>
        <v>0</v>
      </c>
      <c r="R320" s="27"/>
      <c r="S320" s="27">
        <f t="shared" si="340"/>
        <v>0</v>
      </c>
      <c r="T320" s="27"/>
      <c r="U320" s="27">
        <f t="shared" si="312"/>
        <v>0</v>
      </c>
      <c r="V320" s="27"/>
      <c r="W320" s="27">
        <f t="shared" si="341"/>
        <v>0</v>
      </c>
      <c r="X320" s="27"/>
      <c r="Y320" s="27">
        <f t="shared" si="342"/>
        <v>0</v>
      </c>
      <c r="Z320" s="28">
        <f t="shared" si="343"/>
        <v>0</v>
      </c>
      <c r="AA320" s="28">
        <f t="shared" si="344"/>
        <v>0</v>
      </c>
      <c r="AB320" s="28">
        <f t="shared" si="345"/>
        <v>0</v>
      </c>
      <c r="AC320" s="28">
        <f t="shared" si="346"/>
        <v>0</v>
      </c>
      <c r="AD320" s="28">
        <f t="shared" si="347"/>
        <v>0</v>
      </c>
      <c r="AE320" s="28">
        <f t="shared" si="348"/>
        <v>0</v>
      </c>
      <c r="AF320" s="28">
        <f t="shared" si="349"/>
        <v>0</v>
      </c>
      <c r="AG320" s="28">
        <f t="shared" si="313"/>
        <v>0</v>
      </c>
    </row>
    <row r="321" spans="1:33" s="29" customFormat="1" ht="16.2" hidden="1" customHeight="1" thickBot="1" x14ac:dyDescent="0.35">
      <c r="A321" s="21" t="s">
        <v>83</v>
      </c>
      <c r="B321" s="22">
        <f t="shared" si="332"/>
        <v>2</v>
      </c>
      <c r="C321" s="23"/>
      <c r="D321" s="23"/>
      <c r="E321" s="23"/>
      <c r="F321" s="23"/>
      <c r="G321" s="24">
        <f t="shared" si="333"/>
        <v>0</v>
      </c>
      <c r="H321" s="25">
        <f t="shared" si="334"/>
        <v>0</v>
      </c>
      <c r="I321" s="26">
        <f t="shared" si="335"/>
        <v>0</v>
      </c>
      <c r="J321" s="27"/>
      <c r="K321" s="27">
        <f t="shared" si="336"/>
        <v>0</v>
      </c>
      <c r="L321" s="27"/>
      <c r="M321" s="27">
        <f t="shared" si="337"/>
        <v>0</v>
      </c>
      <c r="N321" s="27"/>
      <c r="O321" s="27">
        <f t="shared" si="338"/>
        <v>0</v>
      </c>
      <c r="P321" s="27"/>
      <c r="Q321" s="27">
        <f t="shared" si="339"/>
        <v>0</v>
      </c>
      <c r="R321" s="27"/>
      <c r="S321" s="27">
        <f t="shared" si="340"/>
        <v>0</v>
      </c>
      <c r="T321" s="27"/>
      <c r="U321" s="27">
        <f t="shared" si="312"/>
        <v>0</v>
      </c>
      <c r="V321" s="27"/>
      <c r="W321" s="27">
        <f t="shared" si="341"/>
        <v>0</v>
      </c>
      <c r="X321" s="27"/>
      <c r="Y321" s="27">
        <f t="shared" si="342"/>
        <v>0</v>
      </c>
      <c r="Z321" s="28">
        <f t="shared" si="343"/>
        <v>0</v>
      </c>
      <c r="AA321" s="28">
        <f t="shared" si="344"/>
        <v>0</v>
      </c>
      <c r="AB321" s="28">
        <f t="shared" si="345"/>
        <v>0</v>
      </c>
      <c r="AC321" s="28">
        <f t="shared" si="346"/>
        <v>0</v>
      </c>
      <c r="AD321" s="28">
        <f t="shared" si="347"/>
        <v>0</v>
      </c>
      <c r="AE321" s="28">
        <f t="shared" si="348"/>
        <v>0</v>
      </c>
      <c r="AF321" s="28">
        <f t="shared" si="349"/>
        <v>0</v>
      </c>
      <c r="AG321" s="28">
        <f t="shared" si="313"/>
        <v>0</v>
      </c>
    </row>
    <row r="322" spans="1:33" s="29" customFormat="1" ht="16.2" hidden="1" customHeight="1" thickBot="1" x14ac:dyDescent="0.35">
      <c r="A322" s="21" t="s">
        <v>83</v>
      </c>
      <c r="B322" s="22">
        <f t="shared" si="332"/>
        <v>2</v>
      </c>
      <c r="C322" s="23"/>
      <c r="D322" s="23"/>
      <c r="E322" s="23"/>
      <c r="F322" s="23"/>
      <c r="G322" s="24">
        <f t="shared" si="333"/>
        <v>0</v>
      </c>
      <c r="H322" s="25">
        <f t="shared" si="334"/>
        <v>0</v>
      </c>
      <c r="I322" s="26">
        <f t="shared" si="335"/>
        <v>0</v>
      </c>
      <c r="J322" s="27"/>
      <c r="K322" s="27">
        <f t="shared" si="336"/>
        <v>0</v>
      </c>
      <c r="L322" s="27"/>
      <c r="M322" s="27">
        <f t="shared" si="337"/>
        <v>0</v>
      </c>
      <c r="N322" s="27"/>
      <c r="O322" s="27">
        <f t="shared" si="338"/>
        <v>0</v>
      </c>
      <c r="P322" s="27"/>
      <c r="Q322" s="27">
        <f t="shared" si="339"/>
        <v>0</v>
      </c>
      <c r="R322" s="27"/>
      <c r="S322" s="27">
        <f t="shared" si="340"/>
        <v>0</v>
      </c>
      <c r="T322" s="27"/>
      <c r="U322" s="27">
        <f t="shared" si="312"/>
        <v>0</v>
      </c>
      <c r="V322" s="27"/>
      <c r="W322" s="27">
        <f t="shared" si="341"/>
        <v>0</v>
      </c>
      <c r="X322" s="27"/>
      <c r="Y322" s="27">
        <f t="shared" si="342"/>
        <v>0</v>
      </c>
      <c r="Z322" s="28">
        <f t="shared" si="343"/>
        <v>0</v>
      </c>
      <c r="AA322" s="28">
        <f t="shared" si="344"/>
        <v>0</v>
      </c>
      <c r="AB322" s="28">
        <f t="shared" si="345"/>
        <v>0</v>
      </c>
      <c r="AC322" s="28">
        <f t="shared" si="346"/>
        <v>0</v>
      </c>
      <c r="AD322" s="28">
        <f t="shared" si="347"/>
        <v>0</v>
      </c>
      <c r="AE322" s="28">
        <f t="shared" si="348"/>
        <v>0</v>
      </c>
      <c r="AF322" s="28">
        <f t="shared" si="349"/>
        <v>0</v>
      </c>
      <c r="AG322" s="28">
        <f t="shared" si="313"/>
        <v>0</v>
      </c>
    </row>
    <row r="323" spans="1:33" s="29" customFormat="1" ht="16.2" hidden="1" customHeight="1" thickBot="1" x14ac:dyDescent="0.35">
      <c r="A323" s="21" t="s">
        <v>83</v>
      </c>
      <c r="B323" s="22">
        <f t="shared" si="332"/>
        <v>2</v>
      </c>
      <c r="C323" s="23"/>
      <c r="D323" s="23"/>
      <c r="E323" s="23"/>
      <c r="F323" s="23"/>
      <c r="G323" s="24">
        <f t="shared" si="333"/>
        <v>0</v>
      </c>
      <c r="H323" s="25">
        <f t="shared" si="334"/>
        <v>0</v>
      </c>
      <c r="I323" s="26">
        <f t="shared" si="335"/>
        <v>0</v>
      </c>
      <c r="J323" s="27"/>
      <c r="K323" s="27">
        <f t="shared" si="336"/>
        <v>0</v>
      </c>
      <c r="L323" s="27"/>
      <c r="M323" s="27">
        <f t="shared" si="337"/>
        <v>0</v>
      </c>
      <c r="N323" s="27"/>
      <c r="O323" s="27">
        <f t="shared" si="338"/>
        <v>0</v>
      </c>
      <c r="P323" s="27"/>
      <c r="Q323" s="27">
        <f t="shared" si="339"/>
        <v>0</v>
      </c>
      <c r="R323" s="27"/>
      <c r="S323" s="27">
        <f t="shared" si="340"/>
        <v>0</v>
      </c>
      <c r="T323" s="27"/>
      <c r="U323" s="27">
        <f t="shared" si="312"/>
        <v>0</v>
      </c>
      <c r="V323" s="27"/>
      <c r="W323" s="27">
        <f t="shared" si="341"/>
        <v>0</v>
      </c>
      <c r="X323" s="27"/>
      <c r="Y323" s="27">
        <f t="shared" si="342"/>
        <v>0</v>
      </c>
      <c r="Z323" s="28">
        <f t="shared" si="343"/>
        <v>0</v>
      </c>
      <c r="AA323" s="28">
        <f t="shared" si="344"/>
        <v>0</v>
      </c>
      <c r="AB323" s="28">
        <f t="shared" si="345"/>
        <v>0</v>
      </c>
      <c r="AC323" s="28">
        <f t="shared" si="346"/>
        <v>0</v>
      </c>
      <c r="AD323" s="28">
        <f t="shared" si="347"/>
        <v>0</v>
      </c>
      <c r="AE323" s="28">
        <f t="shared" si="348"/>
        <v>0</v>
      </c>
      <c r="AF323" s="28">
        <f t="shared" si="349"/>
        <v>0</v>
      </c>
      <c r="AG323" s="28">
        <f t="shared" si="313"/>
        <v>0</v>
      </c>
    </row>
    <row r="324" spans="1:33" s="29" customFormat="1" ht="16.2" hidden="1" customHeight="1" thickBot="1" x14ac:dyDescent="0.35">
      <c r="A324" s="21" t="s">
        <v>83</v>
      </c>
      <c r="B324" s="22">
        <f t="shared" si="332"/>
        <v>2</v>
      </c>
      <c r="C324" s="23"/>
      <c r="D324" s="23"/>
      <c r="E324" s="23"/>
      <c r="F324" s="23"/>
      <c r="G324" s="24">
        <f t="shared" si="333"/>
        <v>0</v>
      </c>
      <c r="H324" s="25">
        <f t="shared" si="334"/>
        <v>0</v>
      </c>
      <c r="I324" s="26">
        <f t="shared" si="335"/>
        <v>0</v>
      </c>
      <c r="J324" s="27"/>
      <c r="K324" s="27">
        <f t="shared" si="336"/>
        <v>0</v>
      </c>
      <c r="L324" s="27"/>
      <c r="M324" s="27">
        <f t="shared" si="337"/>
        <v>0</v>
      </c>
      <c r="N324" s="27"/>
      <c r="O324" s="27">
        <f t="shared" si="338"/>
        <v>0</v>
      </c>
      <c r="P324" s="27"/>
      <c r="Q324" s="27">
        <f t="shared" si="339"/>
        <v>0</v>
      </c>
      <c r="R324" s="27"/>
      <c r="S324" s="27">
        <f t="shared" si="340"/>
        <v>0</v>
      </c>
      <c r="T324" s="27"/>
      <c r="U324" s="27">
        <f t="shared" si="312"/>
        <v>0</v>
      </c>
      <c r="V324" s="27"/>
      <c r="W324" s="27">
        <f t="shared" si="341"/>
        <v>0</v>
      </c>
      <c r="X324" s="27"/>
      <c r="Y324" s="27">
        <f t="shared" si="342"/>
        <v>0</v>
      </c>
      <c r="Z324" s="28">
        <f t="shared" si="343"/>
        <v>0</v>
      </c>
      <c r="AA324" s="28">
        <f t="shared" si="344"/>
        <v>0</v>
      </c>
      <c r="AB324" s="28">
        <f t="shared" si="345"/>
        <v>0</v>
      </c>
      <c r="AC324" s="28">
        <f t="shared" si="346"/>
        <v>0</v>
      </c>
      <c r="AD324" s="28">
        <f t="shared" si="347"/>
        <v>0</v>
      </c>
      <c r="AE324" s="28">
        <f t="shared" si="348"/>
        <v>0</v>
      </c>
      <c r="AF324" s="28">
        <f t="shared" si="349"/>
        <v>0</v>
      </c>
      <c r="AG324" s="28">
        <f t="shared" si="313"/>
        <v>0</v>
      </c>
    </row>
    <row r="325" spans="1:33" s="29" customFormat="1" ht="16.2" hidden="1" customHeight="1" thickBot="1" x14ac:dyDescent="0.35">
      <c r="A325" s="21" t="s">
        <v>83</v>
      </c>
      <c r="B325" s="22">
        <f t="shared" si="332"/>
        <v>2</v>
      </c>
      <c r="C325" s="23"/>
      <c r="D325" s="23"/>
      <c r="E325" s="23"/>
      <c r="F325" s="23"/>
      <c r="G325" s="24">
        <f t="shared" si="333"/>
        <v>0</v>
      </c>
      <c r="H325" s="25">
        <f t="shared" si="334"/>
        <v>0</v>
      </c>
      <c r="I325" s="26">
        <f t="shared" si="335"/>
        <v>0</v>
      </c>
      <c r="J325" s="27"/>
      <c r="K325" s="27">
        <f t="shared" si="336"/>
        <v>0</v>
      </c>
      <c r="L325" s="27"/>
      <c r="M325" s="27">
        <f t="shared" si="337"/>
        <v>0</v>
      </c>
      <c r="N325" s="27"/>
      <c r="O325" s="27">
        <f t="shared" si="338"/>
        <v>0</v>
      </c>
      <c r="P325" s="27"/>
      <c r="Q325" s="27">
        <f t="shared" si="339"/>
        <v>0</v>
      </c>
      <c r="R325" s="27"/>
      <c r="S325" s="27">
        <f t="shared" si="340"/>
        <v>0</v>
      </c>
      <c r="T325" s="27"/>
      <c r="U325" s="27">
        <f t="shared" si="312"/>
        <v>0</v>
      </c>
      <c r="V325" s="27"/>
      <c r="W325" s="27">
        <f t="shared" si="341"/>
        <v>0</v>
      </c>
      <c r="X325" s="27"/>
      <c r="Y325" s="27">
        <f t="shared" si="342"/>
        <v>0</v>
      </c>
      <c r="Z325" s="28">
        <f t="shared" si="343"/>
        <v>0</v>
      </c>
      <c r="AA325" s="28">
        <f t="shared" si="344"/>
        <v>0</v>
      </c>
      <c r="AB325" s="28">
        <f t="shared" si="345"/>
        <v>0</v>
      </c>
      <c r="AC325" s="28">
        <f t="shared" si="346"/>
        <v>0</v>
      </c>
      <c r="AD325" s="28">
        <f t="shared" si="347"/>
        <v>0</v>
      </c>
      <c r="AE325" s="28">
        <f t="shared" si="348"/>
        <v>0</v>
      </c>
      <c r="AF325" s="28">
        <f t="shared" si="349"/>
        <v>0</v>
      </c>
      <c r="AG325" s="28">
        <f t="shared" si="313"/>
        <v>0</v>
      </c>
    </row>
    <row r="326" spans="1:33" s="29" customFormat="1" ht="16.2" hidden="1" customHeight="1" thickBot="1" x14ac:dyDescent="0.35">
      <c r="A326" s="21" t="s">
        <v>83</v>
      </c>
      <c r="B326" s="22">
        <f t="shared" si="332"/>
        <v>2</v>
      </c>
      <c r="C326" s="23"/>
      <c r="D326" s="23"/>
      <c r="E326" s="23"/>
      <c r="F326" s="23"/>
      <c r="G326" s="24">
        <f t="shared" si="333"/>
        <v>0</v>
      </c>
      <c r="H326" s="25">
        <f t="shared" si="334"/>
        <v>0</v>
      </c>
      <c r="I326" s="26">
        <f t="shared" si="335"/>
        <v>0</v>
      </c>
      <c r="J326" s="27"/>
      <c r="K326" s="27">
        <f t="shared" si="336"/>
        <v>0</v>
      </c>
      <c r="L326" s="27"/>
      <c r="M326" s="27">
        <f t="shared" si="337"/>
        <v>0</v>
      </c>
      <c r="N326" s="27"/>
      <c r="O326" s="27">
        <f t="shared" si="338"/>
        <v>0</v>
      </c>
      <c r="P326" s="27"/>
      <c r="Q326" s="27">
        <f t="shared" si="339"/>
        <v>0</v>
      </c>
      <c r="R326" s="27"/>
      <c r="S326" s="27">
        <f t="shared" si="340"/>
        <v>0</v>
      </c>
      <c r="T326" s="27"/>
      <c r="U326" s="27">
        <f t="shared" si="312"/>
        <v>0</v>
      </c>
      <c r="V326" s="27"/>
      <c r="W326" s="27">
        <f t="shared" si="341"/>
        <v>0</v>
      </c>
      <c r="X326" s="27"/>
      <c r="Y326" s="27">
        <f t="shared" si="342"/>
        <v>0</v>
      </c>
      <c r="Z326" s="28">
        <f t="shared" si="343"/>
        <v>0</v>
      </c>
      <c r="AA326" s="28">
        <f t="shared" si="344"/>
        <v>0</v>
      </c>
      <c r="AB326" s="28">
        <f t="shared" si="345"/>
        <v>0</v>
      </c>
      <c r="AC326" s="28">
        <f t="shared" si="346"/>
        <v>0</v>
      </c>
      <c r="AD326" s="28">
        <f t="shared" si="347"/>
        <v>0</v>
      </c>
      <c r="AE326" s="28">
        <f t="shared" si="348"/>
        <v>0</v>
      </c>
      <c r="AF326" s="28">
        <f t="shared" si="349"/>
        <v>0</v>
      </c>
      <c r="AG326" s="28">
        <f t="shared" si="313"/>
        <v>0</v>
      </c>
    </row>
    <row r="327" spans="1:33" s="29" customFormat="1" ht="16.2" hidden="1" customHeight="1" thickBot="1" x14ac:dyDescent="0.35">
      <c r="A327" s="21" t="s">
        <v>83</v>
      </c>
      <c r="B327" s="22">
        <f t="shared" si="332"/>
        <v>2</v>
      </c>
      <c r="C327" s="23"/>
      <c r="D327" s="23"/>
      <c r="E327" s="23"/>
      <c r="F327" s="23"/>
      <c r="G327" s="24">
        <f t="shared" si="333"/>
        <v>0</v>
      </c>
      <c r="H327" s="25">
        <f t="shared" si="334"/>
        <v>0</v>
      </c>
      <c r="I327" s="26">
        <f t="shared" si="335"/>
        <v>0</v>
      </c>
      <c r="J327" s="27"/>
      <c r="K327" s="27">
        <f t="shared" si="336"/>
        <v>0</v>
      </c>
      <c r="L327" s="27"/>
      <c r="M327" s="27">
        <f t="shared" si="337"/>
        <v>0</v>
      </c>
      <c r="N327" s="27"/>
      <c r="O327" s="27">
        <f t="shared" si="338"/>
        <v>0</v>
      </c>
      <c r="P327" s="27"/>
      <c r="Q327" s="27">
        <f t="shared" si="339"/>
        <v>0</v>
      </c>
      <c r="R327" s="27"/>
      <c r="S327" s="27">
        <f t="shared" si="340"/>
        <v>0</v>
      </c>
      <c r="T327" s="27"/>
      <c r="U327" s="27">
        <f t="shared" si="312"/>
        <v>0</v>
      </c>
      <c r="V327" s="27"/>
      <c r="W327" s="27">
        <f t="shared" si="341"/>
        <v>0</v>
      </c>
      <c r="X327" s="27"/>
      <c r="Y327" s="27">
        <f t="shared" si="342"/>
        <v>0</v>
      </c>
      <c r="Z327" s="28">
        <f t="shared" si="343"/>
        <v>0</v>
      </c>
      <c r="AA327" s="28">
        <f t="shared" si="344"/>
        <v>0</v>
      </c>
      <c r="AB327" s="28">
        <f t="shared" si="345"/>
        <v>0</v>
      </c>
      <c r="AC327" s="28">
        <f t="shared" si="346"/>
        <v>0</v>
      </c>
      <c r="AD327" s="28">
        <f t="shared" si="347"/>
        <v>0</v>
      </c>
      <c r="AE327" s="28">
        <f t="shared" si="348"/>
        <v>0</v>
      </c>
      <c r="AF327" s="28">
        <f t="shared" si="349"/>
        <v>0</v>
      </c>
      <c r="AG327" s="28">
        <f t="shared" si="313"/>
        <v>0</v>
      </c>
    </row>
    <row r="328" spans="1:33" s="29" customFormat="1" ht="16.2" hidden="1" customHeight="1" thickBot="1" x14ac:dyDescent="0.35">
      <c r="A328" s="21" t="s">
        <v>83</v>
      </c>
      <c r="B328" s="22">
        <f t="shared" si="332"/>
        <v>2</v>
      </c>
      <c r="C328" s="23"/>
      <c r="D328" s="23"/>
      <c r="E328" s="23"/>
      <c r="F328" s="23"/>
      <c r="G328" s="24">
        <f t="shared" si="333"/>
        <v>0</v>
      </c>
      <c r="H328" s="25">
        <f t="shared" si="334"/>
        <v>0</v>
      </c>
      <c r="I328" s="26">
        <f t="shared" si="335"/>
        <v>0</v>
      </c>
      <c r="J328" s="27"/>
      <c r="K328" s="27">
        <f t="shared" si="336"/>
        <v>0</v>
      </c>
      <c r="L328" s="27"/>
      <c r="M328" s="27">
        <f t="shared" si="337"/>
        <v>0</v>
      </c>
      <c r="N328" s="27"/>
      <c r="O328" s="27">
        <f t="shared" si="338"/>
        <v>0</v>
      </c>
      <c r="P328" s="27"/>
      <c r="Q328" s="27">
        <f t="shared" si="339"/>
        <v>0</v>
      </c>
      <c r="R328" s="27"/>
      <c r="S328" s="27">
        <f t="shared" si="340"/>
        <v>0</v>
      </c>
      <c r="T328" s="27"/>
      <c r="U328" s="27">
        <f t="shared" si="312"/>
        <v>0</v>
      </c>
      <c r="V328" s="27"/>
      <c r="W328" s="27">
        <f t="shared" si="341"/>
        <v>0</v>
      </c>
      <c r="X328" s="27"/>
      <c r="Y328" s="27">
        <f t="shared" si="342"/>
        <v>0</v>
      </c>
      <c r="Z328" s="28">
        <f t="shared" si="343"/>
        <v>0</v>
      </c>
      <c r="AA328" s="28">
        <f t="shared" si="344"/>
        <v>0</v>
      </c>
      <c r="AB328" s="28">
        <f t="shared" si="345"/>
        <v>0</v>
      </c>
      <c r="AC328" s="28">
        <f t="shared" si="346"/>
        <v>0</v>
      </c>
      <c r="AD328" s="28">
        <f t="shared" si="347"/>
        <v>0</v>
      </c>
      <c r="AE328" s="28">
        <f t="shared" si="348"/>
        <v>0</v>
      </c>
      <c r="AF328" s="28">
        <f t="shared" si="349"/>
        <v>0</v>
      </c>
      <c r="AG328" s="28">
        <f t="shared" si="313"/>
        <v>0</v>
      </c>
    </row>
    <row r="329" spans="1:33" s="29" customFormat="1" ht="16.2" hidden="1" customHeight="1" thickBot="1" x14ac:dyDescent="0.35">
      <c r="A329" s="21" t="s">
        <v>83</v>
      </c>
      <c r="B329" s="22">
        <f t="shared" si="332"/>
        <v>2</v>
      </c>
      <c r="C329" s="23"/>
      <c r="D329" s="23"/>
      <c r="E329" s="23"/>
      <c r="F329" s="23"/>
      <c r="G329" s="24">
        <f t="shared" si="333"/>
        <v>0</v>
      </c>
      <c r="H329" s="25">
        <f t="shared" si="334"/>
        <v>0</v>
      </c>
      <c r="I329" s="26">
        <f t="shared" si="335"/>
        <v>0</v>
      </c>
      <c r="J329" s="27"/>
      <c r="K329" s="27">
        <f t="shared" si="336"/>
        <v>0</v>
      </c>
      <c r="L329" s="27"/>
      <c r="M329" s="27">
        <f t="shared" si="337"/>
        <v>0</v>
      </c>
      <c r="N329" s="27"/>
      <c r="O329" s="27">
        <f t="shared" si="338"/>
        <v>0</v>
      </c>
      <c r="P329" s="27"/>
      <c r="Q329" s="27">
        <f t="shared" si="339"/>
        <v>0</v>
      </c>
      <c r="R329" s="27"/>
      <c r="S329" s="27">
        <f t="shared" si="340"/>
        <v>0</v>
      </c>
      <c r="T329" s="27"/>
      <c r="U329" s="27">
        <f t="shared" si="312"/>
        <v>0</v>
      </c>
      <c r="V329" s="27"/>
      <c r="W329" s="27">
        <f t="shared" si="341"/>
        <v>0</v>
      </c>
      <c r="X329" s="27"/>
      <c r="Y329" s="27">
        <f t="shared" si="342"/>
        <v>0</v>
      </c>
      <c r="Z329" s="28">
        <f t="shared" si="343"/>
        <v>0</v>
      </c>
      <c r="AA329" s="28">
        <f t="shared" si="344"/>
        <v>0</v>
      </c>
      <c r="AB329" s="28">
        <f t="shared" si="345"/>
        <v>0</v>
      </c>
      <c r="AC329" s="28">
        <f t="shared" si="346"/>
        <v>0</v>
      </c>
      <c r="AD329" s="28">
        <f t="shared" si="347"/>
        <v>0</v>
      </c>
      <c r="AE329" s="28">
        <f t="shared" si="348"/>
        <v>0</v>
      </c>
      <c r="AF329" s="28">
        <f t="shared" si="349"/>
        <v>0</v>
      </c>
      <c r="AG329" s="28">
        <f t="shared" si="313"/>
        <v>0</v>
      </c>
    </row>
    <row r="330" spans="1:33" s="29" customFormat="1" ht="16.2" hidden="1" customHeight="1" thickBot="1" x14ac:dyDescent="0.35">
      <c r="A330" s="21" t="s">
        <v>83</v>
      </c>
      <c r="B330" s="22">
        <f t="shared" si="332"/>
        <v>2</v>
      </c>
      <c r="C330" s="23"/>
      <c r="D330" s="23"/>
      <c r="E330" s="23"/>
      <c r="F330" s="23"/>
      <c r="G330" s="24">
        <f t="shared" si="333"/>
        <v>0</v>
      </c>
      <c r="H330" s="25">
        <f t="shared" si="334"/>
        <v>0</v>
      </c>
      <c r="I330" s="26">
        <f t="shared" si="335"/>
        <v>0</v>
      </c>
      <c r="J330" s="27"/>
      <c r="K330" s="27">
        <f t="shared" si="336"/>
        <v>0</v>
      </c>
      <c r="L330" s="27"/>
      <c r="M330" s="27">
        <f t="shared" si="337"/>
        <v>0</v>
      </c>
      <c r="N330" s="27"/>
      <c r="O330" s="27">
        <f t="shared" si="338"/>
        <v>0</v>
      </c>
      <c r="P330" s="27"/>
      <c r="Q330" s="27">
        <f t="shared" si="339"/>
        <v>0</v>
      </c>
      <c r="R330" s="27"/>
      <c r="S330" s="27">
        <f t="shared" si="340"/>
        <v>0</v>
      </c>
      <c r="T330" s="27"/>
      <c r="U330" s="27">
        <f t="shared" si="312"/>
        <v>0</v>
      </c>
      <c r="V330" s="27"/>
      <c r="W330" s="27">
        <f t="shared" si="341"/>
        <v>0</v>
      </c>
      <c r="X330" s="27"/>
      <c r="Y330" s="27">
        <f t="shared" si="342"/>
        <v>0</v>
      </c>
      <c r="Z330" s="28">
        <f t="shared" si="343"/>
        <v>0</v>
      </c>
      <c r="AA330" s="28">
        <f t="shared" si="344"/>
        <v>0</v>
      </c>
      <c r="AB330" s="28">
        <f t="shared" si="345"/>
        <v>0</v>
      </c>
      <c r="AC330" s="28">
        <f t="shared" si="346"/>
        <v>0</v>
      </c>
      <c r="AD330" s="28">
        <f t="shared" si="347"/>
        <v>0</v>
      </c>
      <c r="AE330" s="28">
        <f t="shared" si="348"/>
        <v>0</v>
      </c>
      <c r="AF330" s="28">
        <f t="shared" si="349"/>
        <v>0</v>
      </c>
      <c r="AG330" s="28">
        <f t="shared" si="313"/>
        <v>0</v>
      </c>
    </row>
    <row r="331" spans="1:33" s="29" customFormat="1" ht="16.2" hidden="1" customHeight="1" thickBot="1" x14ac:dyDescent="0.35">
      <c r="A331" s="21" t="s">
        <v>83</v>
      </c>
      <c r="B331" s="22">
        <f t="shared" si="332"/>
        <v>2</v>
      </c>
      <c r="C331" s="23"/>
      <c r="D331" s="23"/>
      <c r="E331" s="23"/>
      <c r="F331" s="23"/>
      <c r="G331" s="24">
        <f t="shared" si="333"/>
        <v>0</v>
      </c>
      <c r="H331" s="25">
        <f t="shared" si="334"/>
        <v>0</v>
      </c>
      <c r="I331" s="26">
        <f t="shared" si="335"/>
        <v>0</v>
      </c>
      <c r="J331" s="27"/>
      <c r="K331" s="27">
        <f t="shared" si="336"/>
        <v>0</v>
      </c>
      <c r="L331" s="27"/>
      <c r="M331" s="27">
        <f t="shared" si="337"/>
        <v>0</v>
      </c>
      <c r="N331" s="27"/>
      <c r="O331" s="27">
        <f t="shared" si="338"/>
        <v>0</v>
      </c>
      <c r="P331" s="27"/>
      <c r="Q331" s="27">
        <f t="shared" si="339"/>
        <v>0</v>
      </c>
      <c r="R331" s="27"/>
      <c r="S331" s="27">
        <f t="shared" si="340"/>
        <v>0</v>
      </c>
      <c r="T331" s="27"/>
      <c r="U331" s="27">
        <f t="shared" si="312"/>
        <v>0</v>
      </c>
      <c r="V331" s="27"/>
      <c r="W331" s="27">
        <f t="shared" si="341"/>
        <v>0</v>
      </c>
      <c r="X331" s="27"/>
      <c r="Y331" s="27">
        <f t="shared" si="342"/>
        <v>0</v>
      </c>
      <c r="Z331" s="28">
        <f t="shared" si="343"/>
        <v>0</v>
      </c>
      <c r="AA331" s="28">
        <f t="shared" si="344"/>
        <v>0</v>
      </c>
      <c r="AB331" s="28">
        <f t="shared" si="345"/>
        <v>0</v>
      </c>
      <c r="AC331" s="28">
        <f t="shared" si="346"/>
        <v>0</v>
      </c>
      <c r="AD331" s="28">
        <f t="shared" si="347"/>
        <v>0</v>
      </c>
      <c r="AE331" s="28">
        <f t="shared" si="348"/>
        <v>0</v>
      </c>
      <c r="AF331" s="28">
        <f t="shared" si="349"/>
        <v>0</v>
      </c>
      <c r="AG331" s="28">
        <f t="shared" si="313"/>
        <v>0</v>
      </c>
    </row>
    <row r="332" spans="1:33" s="29" customFormat="1" ht="16.2" hidden="1" customHeight="1" thickBot="1" x14ac:dyDescent="0.35">
      <c r="A332" s="21" t="s">
        <v>83</v>
      </c>
      <c r="B332" s="22">
        <f t="shared" si="332"/>
        <v>2</v>
      </c>
      <c r="C332" s="23"/>
      <c r="D332" s="23"/>
      <c r="E332" s="23"/>
      <c r="F332" s="23"/>
      <c r="G332" s="24">
        <f t="shared" si="333"/>
        <v>0</v>
      </c>
      <c r="H332" s="25">
        <f t="shared" si="334"/>
        <v>0</v>
      </c>
      <c r="I332" s="26">
        <f t="shared" si="335"/>
        <v>0</v>
      </c>
      <c r="J332" s="27"/>
      <c r="K332" s="27">
        <f t="shared" si="336"/>
        <v>0</v>
      </c>
      <c r="L332" s="27"/>
      <c r="M332" s="27">
        <f t="shared" si="337"/>
        <v>0</v>
      </c>
      <c r="N332" s="27"/>
      <c r="O332" s="27">
        <f t="shared" si="338"/>
        <v>0</v>
      </c>
      <c r="P332" s="27"/>
      <c r="Q332" s="27">
        <f t="shared" si="339"/>
        <v>0</v>
      </c>
      <c r="R332" s="27"/>
      <c r="S332" s="27">
        <f t="shared" si="340"/>
        <v>0</v>
      </c>
      <c r="T332" s="27"/>
      <c r="U332" s="27">
        <f t="shared" si="312"/>
        <v>0</v>
      </c>
      <c r="V332" s="27"/>
      <c r="W332" s="27">
        <f t="shared" si="341"/>
        <v>0</v>
      </c>
      <c r="X332" s="27"/>
      <c r="Y332" s="27">
        <f t="shared" si="342"/>
        <v>0</v>
      </c>
      <c r="Z332" s="28">
        <f t="shared" si="343"/>
        <v>0</v>
      </c>
      <c r="AA332" s="28">
        <f t="shared" si="344"/>
        <v>0</v>
      </c>
      <c r="AB332" s="28">
        <f t="shared" si="345"/>
        <v>0</v>
      </c>
      <c r="AC332" s="28">
        <f t="shared" si="346"/>
        <v>0</v>
      </c>
      <c r="AD332" s="28">
        <f t="shared" si="347"/>
        <v>0</v>
      </c>
      <c r="AE332" s="28">
        <f t="shared" si="348"/>
        <v>0</v>
      </c>
      <c r="AF332" s="28">
        <f t="shared" si="349"/>
        <v>0</v>
      </c>
      <c r="AG332" s="28">
        <f t="shared" si="313"/>
        <v>0</v>
      </c>
    </row>
    <row r="333" spans="1:33" s="29" customFormat="1" ht="16.2" hidden="1" customHeight="1" thickBot="1" x14ac:dyDescent="0.35">
      <c r="A333" s="21" t="s">
        <v>83</v>
      </c>
      <c r="B333" s="22">
        <f t="shared" si="332"/>
        <v>2</v>
      </c>
      <c r="C333" s="31"/>
      <c r="D333" s="32"/>
      <c r="E333" s="33"/>
      <c r="F333" s="33"/>
      <c r="G333" s="24">
        <f t="shared" si="333"/>
        <v>0</v>
      </c>
      <c r="H333" s="25">
        <f t="shared" si="334"/>
        <v>0</v>
      </c>
      <c r="I333" s="26">
        <f t="shared" si="335"/>
        <v>0</v>
      </c>
      <c r="J333" s="27"/>
      <c r="K333" s="27">
        <f t="shared" si="336"/>
        <v>0</v>
      </c>
      <c r="L333" s="27"/>
      <c r="M333" s="27">
        <f t="shared" si="337"/>
        <v>0</v>
      </c>
      <c r="N333" s="27"/>
      <c r="O333" s="27">
        <f t="shared" si="338"/>
        <v>0</v>
      </c>
      <c r="P333" s="27"/>
      <c r="Q333" s="27">
        <f t="shared" si="339"/>
        <v>0</v>
      </c>
      <c r="R333" s="27"/>
      <c r="S333" s="27">
        <f t="shared" si="340"/>
        <v>0</v>
      </c>
      <c r="T333" s="27"/>
      <c r="U333" s="27">
        <f t="shared" si="312"/>
        <v>0</v>
      </c>
      <c r="V333" s="27"/>
      <c r="W333" s="27">
        <f t="shared" si="341"/>
        <v>0</v>
      </c>
      <c r="X333" s="27"/>
      <c r="Y333" s="27">
        <f t="shared" si="342"/>
        <v>0</v>
      </c>
      <c r="Z333" s="28">
        <f t="shared" si="343"/>
        <v>0</v>
      </c>
      <c r="AA333" s="28">
        <f t="shared" si="344"/>
        <v>0</v>
      </c>
      <c r="AB333" s="28">
        <f t="shared" si="345"/>
        <v>0</v>
      </c>
      <c r="AC333" s="28">
        <f t="shared" si="346"/>
        <v>0</v>
      </c>
      <c r="AD333" s="28">
        <f t="shared" si="347"/>
        <v>0</v>
      </c>
      <c r="AE333" s="28">
        <f t="shared" si="348"/>
        <v>0</v>
      </c>
      <c r="AF333" s="28">
        <f t="shared" si="349"/>
        <v>0</v>
      </c>
      <c r="AG333" s="28">
        <f t="shared" si="313"/>
        <v>0</v>
      </c>
    </row>
    <row r="334" spans="1:33" s="29" customFormat="1" ht="16.2" hidden="1" customHeight="1" thickBot="1" x14ac:dyDescent="0.35">
      <c r="A334" s="21" t="s">
        <v>83</v>
      </c>
      <c r="B334" s="22">
        <f t="shared" si="332"/>
        <v>2</v>
      </c>
      <c r="C334" s="31"/>
      <c r="D334" s="32"/>
      <c r="E334" s="33"/>
      <c r="F334" s="33"/>
      <c r="G334" s="24">
        <f t="shared" si="333"/>
        <v>0</v>
      </c>
      <c r="H334" s="25">
        <f t="shared" si="334"/>
        <v>0</v>
      </c>
      <c r="I334" s="26">
        <f t="shared" si="335"/>
        <v>0</v>
      </c>
      <c r="J334" s="27"/>
      <c r="K334" s="27">
        <f t="shared" si="336"/>
        <v>0</v>
      </c>
      <c r="L334" s="27"/>
      <c r="M334" s="27">
        <f t="shared" si="337"/>
        <v>0</v>
      </c>
      <c r="N334" s="27"/>
      <c r="O334" s="27">
        <f t="shared" si="338"/>
        <v>0</v>
      </c>
      <c r="P334" s="27"/>
      <c r="Q334" s="27">
        <f t="shared" si="339"/>
        <v>0</v>
      </c>
      <c r="R334" s="27"/>
      <c r="S334" s="27">
        <f t="shared" si="340"/>
        <v>0</v>
      </c>
      <c r="T334" s="27"/>
      <c r="U334" s="27">
        <f t="shared" si="312"/>
        <v>0</v>
      </c>
      <c r="V334" s="27"/>
      <c r="W334" s="27">
        <f t="shared" si="341"/>
        <v>0</v>
      </c>
      <c r="X334" s="27"/>
      <c r="Y334" s="27">
        <f t="shared" si="342"/>
        <v>0</v>
      </c>
      <c r="Z334" s="28">
        <f t="shared" si="343"/>
        <v>0</v>
      </c>
      <c r="AA334" s="28">
        <f t="shared" si="344"/>
        <v>0</v>
      </c>
      <c r="AB334" s="28">
        <f t="shared" si="345"/>
        <v>0</v>
      </c>
      <c r="AC334" s="28">
        <f t="shared" si="346"/>
        <v>0</v>
      </c>
      <c r="AD334" s="28">
        <f t="shared" si="347"/>
        <v>0</v>
      </c>
      <c r="AE334" s="28">
        <f t="shared" si="348"/>
        <v>0</v>
      </c>
      <c r="AF334" s="28">
        <f t="shared" si="349"/>
        <v>0</v>
      </c>
      <c r="AG334" s="28">
        <f t="shared" si="313"/>
        <v>0</v>
      </c>
    </row>
    <row r="335" spans="1:33" s="29" customFormat="1" ht="16.2" hidden="1" customHeight="1" thickBot="1" x14ac:dyDescent="0.35">
      <c r="A335" s="21" t="s">
        <v>83</v>
      </c>
      <c r="B335" s="22">
        <f t="shared" si="332"/>
        <v>2</v>
      </c>
      <c r="C335" s="31"/>
      <c r="D335" s="32"/>
      <c r="E335" s="33"/>
      <c r="F335" s="33"/>
      <c r="G335" s="24">
        <f t="shared" si="333"/>
        <v>0</v>
      </c>
      <c r="H335" s="25">
        <f t="shared" si="334"/>
        <v>0</v>
      </c>
      <c r="I335" s="26">
        <f t="shared" si="335"/>
        <v>0</v>
      </c>
      <c r="J335" s="27"/>
      <c r="K335" s="27">
        <f t="shared" si="336"/>
        <v>0</v>
      </c>
      <c r="L335" s="27"/>
      <c r="M335" s="27">
        <f t="shared" si="337"/>
        <v>0</v>
      </c>
      <c r="N335" s="27"/>
      <c r="O335" s="27">
        <f t="shared" si="338"/>
        <v>0</v>
      </c>
      <c r="P335" s="27"/>
      <c r="Q335" s="27">
        <f t="shared" si="339"/>
        <v>0</v>
      </c>
      <c r="R335" s="27"/>
      <c r="S335" s="27">
        <f t="shared" si="340"/>
        <v>0</v>
      </c>
      <c r="T335" s="27"/>
      <c r="U335" s="27">
        <f t="shared" si="312"/>
        <v>0</v>
      </c>
      <c r="V335" s="27"/>
      <c r="W335" s="27">
        <f t="shared" si="341"/>
        <v>0</v>
      </c>
      <c r="X335" s="27"/>
      <c r="Y335" s="27">
        <f t="shared" si="342"/>
        <v>0</v>
      </c>
      <c r="Z335" s="28">
        <f t="shared" si="343"/>
        <v>0</v>
      </c>
      <c r="AA335" s="28">
        <f t="shared" si="344"/>
        <v>0</v>
      </c>
      <c r="AB335" s="28">
        <f t="shared" si="345"/>
        <v>0</v>
      </c>
      <c r="AC335" s="28">
        <f t="shared" si="346"/>
        <v>0</v>
      </c>
      <c r="AD335" s="28">
        <f t="shared" si="347"/>
        <v>0</v>
      </c>
      <c r="AE335" s="28">
        <f t="shared" si="348"/>
        <v>0</v>
      </c>
      <c r="AF335" s="28">
        <f t="shared" si="349"/>
        <v>0</v>
      </c>
      <c r="AG335" s="28">
        <f t="shared" si="313"/>
        <v>0</v>
      </c>
    </row>
    <row r="336" spans="1:33" s="29" customFormat="1" ht="16.2" hidden="1" customHeight="1" thickBot="1" x14ac:dyDescent="0.35">
      <c r="A336" s="21" t="s">
        <v>83</v>
      </c>
      <c r="B336" s="22">
        <f t="shared" si="332"/>
        <v>2</v>
      </c>
      <c r="C336" s="31"/>
      <c r="D336" s="32"/>
      <c r="E336" s="33"/>
      <c r="F336" s="33"/>
      <c r="G336" s="24">
        <f t="shared" si="333"/>
        <v>0</v>
      </c>
      <c r="H336" s="25">
        <f t="shared" si="334"/>
        <v>0</v>
      </c>
      <c r="I336" s="26">
        <f t="shared" si="335"/>
        <v>0</v>
      </c>
      <c r="J336" s="27"/>
      <c r="K336" s="27">
        <f t="shared" si="336"/>
        <v>0</v>
      </c>
      <c r="L336" s="27"/>
      <c r="M336" s="27">
        <f t="shared" si="337"/>
        <v>0</v>
      </c>
      <c r="N336" s="27"/>
      <c r="O336" s="27">
        <f t="shared" si="338"/>
        <v>0</v>
      </c>
      <c r="P336" s="27"/>
      <c r="Q336" s="27">
        <f t="shared" si="339"/>
        <v>0</v>
      </c>
      <c r="R336" s="27"/>
      <c r="S336" s="27">
        <f t="shared" si="340"/>
        <v>0</v>
      </c>
      <c r="T336" s="27"/>
      <c r="U336" s="27">
        <f t="shared" si="312"/>
        <v>0</v>
      </c>
      <c r="V336" s="27"/>
      <c r="W336" s="27">
        <f t="shared" si="341"/>
        <v>0</v>
      </c>
      <c r="X336" s="27"/>
      <c r="Y336" s="27">
        <f t="shared" si="342"/>
        <v>0</v>
      </c>
      <c r="Z336" s="28">
        <f t="shared" si="343"/>
        <v>0</v>
      </c>
      <c r="AA336" s="28">
        <f t="shared" si="344"/>
        <v>0</v>
      </c>
      <c r="AB336" s="28">
        <f t="shared" si="345"/>
        <v>0</v>
      </c>
      <c r="AC336" s="28">
        <f t="shared" si="346"/>
        <v>0</v>
      </c>
      <c r="AD336" s="28">
        <f t="shared" si="347"/>
        <v>0</v>
      </c>
      <c r="AE336" s="28">
        <f t="shared" si="348"/>
        <v>0</v>
      </c>
      <c r="AF336" s="28">
        <f t="shared" si="349"/>
        <v>0</v>
      </c>
      <c r="AG336" s="28">
        <f t="shared" si="313"/>
        <v>0</v>
      </c>
    </row>
    <row r="337" spans="1:33" s="29" customFormat="1" ht="16.2" hidden="1" customHeight="1" thickBot="1" x14ac:dyDescent="0.35">
      <c r="A337" s="21" t="s">
        <v>83</v>
      </c>
      <c r="B337" s="22">
        <f t="shared" si="332"/>
        <v>2</v>
      </c>
      <c r="C337" s="31"/>
      <c r="D337" s="32"/>
      <c r="E337" s="33"/>
      <c r="F337" s="33"/>
      <c r="G337" s="24">
        <f t="shared" si="333"/>
        <v>0</v>
      </c>
      <c r="H337" s="25">
        <f t="shared" si="334"/>
        <v>0</v>
      </c>
      <c r="I337" s="26">
        <f t="shared" si="335"/>
        <v>0</v>
      </c>
      <c r="J337" s="27"/>
      <c r="K337" s="27">
        <f t="shared" si="336"/>
        <v>0</v>
      </c>
      <c r="L337" s="27"/>
      <c r="M337" s="27">
        <f t="shared" si="337"/>
        <v>0</v>
      </c>
      <c r="N337" s="27"/>
      <c r="O337" s="27">
        <f t="shared" si="338"/>
        <v>0</v>
      </c>
      <c r="P337" s="27"/>
      <c r="Q337" s="27">
        <f t="shared" si="339"/>
        <v>0</v>
      </c>
      <c r="R337" s="27"/>
      <c r="S337" s="27">
        <f t="shared" si="340"/>
        <v>0</v>
      </c>
      <c r="T337" s="27"/>
      <c r="U337" s="27">
        <f t="shared" si="312"/>
        <v>0</v>
      </c>
      <c r="V337" s="27"/>
      <c r="W337" s="27">
        <f t="shared" si="341"/>
        <v>0</v>
      </c>
      <c r="X337" s="27"/>
      <c r="Y337" s="27">
        <f t="shared" si="342"/>
        <v>0</v>
      </c>
      <c r="Z337" s="28">
        <f t="shared" si="343"/>
        <v>0</v>
      </c>
      <c r="AA337" s="28">
        <f t="shared" si="344"/>
        <v>0</v>
      </c>
      <c r="AB337" s="28">
        <f t="shared" si="345"/>
        <v>0</v>
      </c>
      <c r="AC337" s="28">
        <f t="shared" si="346"/>
        <v>0</v>
      </c>
      <c r="AD337" s="28">
        <f t="shared" si="347"/>
        <v>0</v>
      </c>
      <c r="AE337" s="28">
        <f t="shared" si="348"/>
        <v>0</v>
      </c>
      <c r="AF337" s="28">
        <f t="shared" si="349"/>
        <v>0</v>
      </c>
      <c r="AG337" s="28">
        <f t="shared" si="313"/>
        <v>0</v>
      </c>
    </row>
    <row r="338" spans="1:33" s="29" customFormat="1" ht="16.2" hidden="1" customHeight="1" thickBot="1" x14ac:dyDescent="0.35">
      <c r="A338" s="21" t="s">
        <v>83</v>
      </c>
      <c r="B338" s="22">
        <f t="shared" si="332"/>
        <v>2</v>
      </c>
      <c r="C338" s="31"/>
      <c r="D338" s="32"/>
      <c r="E338" s="33"/>
      <c r="F338" s="33"/>
      <c r="G338" s="24">
        <f t="shared" si="333"/>
        <v>0</v>
      </c>
      <c r="H338" s="25">
        <f t="shared" si="334"/>
        <v>0</v>
      </c>
      <c r="I338" s="26">
        <f t="shared" si="335"/>
        <v>0</v>
      </c>
      <c r="J338" s="27"/>
      <c r="K338" s="27">
        <f t="shared" si="336"/>
        <v>0</v>
      </c>
      <c r="L338" s="27"/>
      <c r="M338" s="27">
        <f t="shared" si="337"/>
        <v>0</v>
      </c>
      <c r="N338" s="27"/>
      <c r="O338" s="27">
        <f t="shared" si="338"/>
        <v>0</v>
      </c>
      <c r="P338" s="27"/>
      <c r="Q338" s="27">
        <f t="shared" si="339"/>
        <v>0</v>
      </c>
      <c r="R338" s="27"/>
      <c r="S338" s="27">
        <f t="shared" si="340"/>
        <v>0</v>
      </c>
      <c r="T338" s="27"/>
      <c r="U338" s="27">
        <f t="shared" ref="U338:U342" si="350">IF(T338="Or",160,IF(T338="Argent",90,IF(T338="Bronze",70,IF(T338="Cinq",25,IF(T338="Sept",10,0)))))</f>
        <v>0</v>
      </c>
      <c r="V338" s="27"/>
      <c r="W338" s="27">
        <f t="shared" si="341"/>
        <v>0</v>
      </c>
      <c r="X338" s="27"/>
      <c r="Y338" s="27">
        <f t="shared" si="342"/>
        <v>0</v>
      </c>
      <c r="Z338" s="28">
        <f t="shared" si="343"/>
        <v>0</v>
      </c>
      <c r="AA338" s="28">
        <f t="shared" si="344"/>
        <v>0</v>
      </c>
      <c r="AB338" s="28">
        <f t="shared" si="345"/>
        <v>0</v>
      </c>
      <c r="AC338" s="28">
        <f t="shared" si="346"/>
        <v>0</v>
      </c>
      <c r="AD338" s="28">
        <f t="shared" si="347"/>
        <v>0</v>
      </c>
      <c r="AE338" s="28">
        <f t="shared" si="348"/>
        <v>0</v>
      </c>
      <c r="AF338" s="28">
        <f t="shared" si="349"/>
        <v>0</v>
      </c>
      <c r="AG338" s="28">
        <f t="shared" ref="AG338:AG342" si="351">Y338</f>
        <v>0</v>
      </c>
    </row>
    <row r="339" spans="1:33" s="29" customFormat="1" ht="16.2" hidden="1" customHeight="1" thickBot="1" x14ac:dyDescent="0.35">
      <c r="A339" s="21" t="s">
        <v>83</v>
      </c>
      <c r="B339" s="22">
        <f t="shared" si="332"/>
        <v>2</v>
      </c>
      <c r="C339" s="31"/>
      <c r="D339" s="32"/>
      <c r="E339" s="33"/>
      <c r="F339" s="33"/>
      <c r="G339" s="24">
        <f t="shared" si="333"/>
        <v>0</v>
      </c>
      <c r="H339" s="25">
        <f t="shared" si="334"/>
        <v>0</v>
      </c>
      <c r="I339" s="26">
        <f t="shared" si="335"/>
        <v>0</v>
      </c>
      <c r="J339" s="27"/>
      <c r="K339" s="27">
        <f t="shared" si="336"/>
        <v>0</v>
      </c>
      <c r="L339" s="27"/>
      <c r="M339" s="27">
        <f t="shared" si="337"/>
        <v>0</v>
      </c>
      <c r="N339" s="27"/>
      <c r="O339" s="27">
        <f t="shared" si="338"/>
        <v>0</v>
      </c>
      <c r="P339" s="27"/>
      <c r="Q339" s="27">
        <f t="shared" si="339"/>
        <v>0</v>
      </c>
      <c r="R339" s="27"/>
      <c r="S339" s="27">
        <f t="shared" si="340"/>
        <v>0</v>
      </c>
      <c r="T339" s="27"/>
      <c r="U339" s="27">
        <f t="shared" si="350"/>
        <v>0</v>
      </c>
      <c r="V339" s="27"/>
      <c r="W339" s="27">
        <f t="shared" si="341"/>
        <v>0</v>
      </c>
      <c r="X339" s="27"/>
      <c r="Y339" s="27">
        <f t="shared" si="342"/>
        <v>0</v>
      </c>
      <c r="Z339" s="28">
        <f t="shared" si="343"/>
        <v>0</v>
      </c>
      <c r="AA339" s="28">
        <f t="shared" si="344"/>
        <v>0</v>
      </c>
      <c r="AB339" s="28">
        <f t="shared" si="345"/>
        <v>0</v>
      </c>
      <c r="AC339" s="28">
        <f t="shared" si="346"/>
        <v>0</v>
      </c>
      <c r="AD339" s="28">
        <f t="shared" si="347"/>
        <v>0</v>
      </c>
      <c r="AE339" s="28">
        <f t="shared" si="348"/>
        <v>0</v>
      </c>
      <c r="AF339" s="28">
        <f t="shared" si="349"/>
        <v>0</v>
      </c>
      <c r="AG339" s="28">
        <f t="shared" si="351"/>
        <v>0</v>
      </c>
    </row>
    <row r="340" spans="1:33" s="29" customFormat="1" ht="16.2" hidden="1" customHeight="1" thickBot="1" x14ac:dyDescent="0.35">
      <c r="A340" s="21" t="s">
        <v>83</v>
      </c>
      <c r="B340" s="22">
        <f t="shared" si="332"/>
        <v>2</v>
      </c>
      <c r="C340" s="31"/>
      <c r="D340" s="32"/>
      <c r="E340" s="33"/>
      <c r="F340" s="33"/>
      <c r="G340" s="24">
        <f t="shared" si="333"/>
        <v>0</v>
      </c>
      <c r="H340" s="25">
        <f t="shared" si="334"/>
        <v>0</v>
      </c>
      <c r="I340" s="26">
        <f t="shared" si="335"/>
        <v>0</v>
      </c>
      <c r="J340" s="27"/>
      <c r="K340" s="27">
        <f t="shared" si="336"/>
        <v>0</v>
      </c>
      <c r="L340" s="27"/>
      <c r="M340" s="27">
        <f t="shared" si="337"/>
        <v>0</v>
      </c>
      <c r="N340" s="27"/>
      <c r="O340" s="27">
        <f t="shared" si="338"/>
        <v>0</v>
      </c>
      <c r="P340" s="27"/>
      <c r="Q340" s="27">
        <f t="shared" si="339"/>
        <v>0</v>
      </c>
      <c r="R340" s="27"/>
      <c r="S340" s="27">
        <f t="shared" si="340"/>
        <v>0</v>
      </c>
      <c r="T340" s="27"/>
      <c r="U340" s="27">
        <f t="shared" si="350"/>
        <v>0</v>
      </c>
      <c r="V340" s="27"/>
      <c r="W340" s="27">
        <f t="shared" si="341"/>
        <v>0</v>
      </c>
      <c r="X340" s="27"/>
      <c r="Y340" s="27">
        <f t="shared" si="342"/>
        <v>0</v>
      </c>
      <c r="Z340" s="28">
        <f t="shared" si="343"/>
        <v>0</v>
      </c>
      <c r="AA340" s="28">
        <f t="shared" si="344"/>
        <v>0</v>
      </c>
      <c r="AB340" s="28">
        <f t="shared" si="345"/>
        <v>0</v>
      </c>
      <c r="AC340" s="28">
        <f t="shared" si="346"/>
        <v>0</v>
      </c>
      <c r="AD340" s="28">
        <f t="shared" si="347"/>
        <v>0</v>
      </c>
      <c r="AE340" s="28">
        <f t="shared" si="348"/>
        <v>0</v>
      </c>
      <c r="AF340" s="28">
        <f t="shared" si="349"/>
        <v>0</v>
      </c>
      <c r="AG340" s="28">
        <f t="shared" si="351"/>
        <v>0</v>
      </c>
    </row>
    <row r="341" spans="1:33" s="29" customFormat="1" ht="16.2" hidden="1" customHeight="1" thickBot="1" x14ac:dyDescent="0.35">
      <c r="A341" s="21" t="s">
        <v>83</v>
      </c>
      <c r="B341" s="22">
        <f t="shared" si="332"/>
        <v>2</v>
      </c>
      <c r="C341" s="31"/>
      <c r="D341" s="32"/>
      <c r="E341" s="33"/>
      <c r="F341" s="33"/>
      <c r="G341" s="24">
        <f t="shared" si="333"/>
        <v>0</v>
      </c>
      <c r="H341" s="25">
        <f t="shared" si="334"/>
        <v>0</v>
      </c>
      <c r="I341" s="26">
        <f t="shared" si="335"/>
        <v>0</v>
      </c>
      <c r="J341" s="27"/>
      <c r="K341" s="27">
        <f t="shared" si="336"/>
        <v>0</v>
      </c>
      <c r="L341" s="27"/>
      <c r="M341" s="27">
        <f t="shared" si="337"/>
        <v>0</v>
      </c>
      <c r="N341" s="27"/>
      <c r="O341" s="27">
        <f t="shared" si="338"/>
        <v>0</v>
      </c>
      <c r="P341" s="27"/>
      <c r="Q341" s="27">
        <f t="shared" si="339"/>
        <v>0</v>
      </c>
      <c r="R341" s="27"/>
      <c r="S341" s="27">
        <f t="shared" si="340"/>
        <v>0</v>
      </c>
      <c r="T341" s="27"/>
      <c r="U341" s="27">
        <f t="shared" si="350"/>
        <v>0</v>
      </c>
      <c r="V341" s="27"/>
      <c r="W341" s="27">
        <f t="shared" si="341"/>
        <v>0</v>
      </c>
      <c r="X341" s="27"/>
      <c r="Y341" s="27">
        <f t="shared" si="342"/>
        <v>0</v>
      </c>
      <c r="Z341" s="28">
        <f t="shared" si="343"/>
        <v>0</v>
      </c>
      <c r="AA341" s="28">
        <f t="shared" si="344"/>
        <v>0</v>
      </c>
      <c r="AB341" s="28">
        <f t="shared" si="345"/>
        <v>0</v>
      </c>
      <c r="AC341" s="28">
        <f t="shared" si="346"/>
        <v>0</v>
      </c>
      <c r="AD341" s="28">
        <f t="shared" si="347"/>
        <v>0</v>
      </c>
      <c r="AE341" s="28">
        <f t="shared" si="348"/>
        <v>0</v>
      </c>
      <c r="AF341" s="28">
        <f t="shared" si="349"/>
        <v>0</v>
      </c>
      <c r="AG341" s="28">
        <f t="shared" si="351"/>
        <v>0</v>
      </c>
    </row>
    <row r="342" spans="1:33" s="29" customFormat="1" ht="16.2" hidden="1" customHeight="1" thickBot="1" x14ac:dyDescent="0.35">
      <c r="A342" s="21" t="s">
        <v>83</v>
      </c>
      <c r="B342" s="22">
        <f t="shared" si="332"/>
        <v>2</v>
      </c>
      <c r="C342" s="31"/>
      <c r="D342" s="32"/>
      <c r="E342" s="33"/>
      <c r="F342" s="33"/>
      <c r="G342" s="24">
        <f t="shared" si="333"/>
        <v>0</v>
      </c>
      <c r="H342" s="25">
        <f t="shared" si="334"/>
        <v>0</v>
      </c>
      <c r="I342" s="26">
        <f t="shared" si="335"/>
        <v>0</v>
      </c>
      <c r="J342" s="27"/>
      <c r="K342" s="27">
        <f t="shared" si="336"/>
        <v>0</v>
      </c>
      <c r="L342" s="27"/>
      <c r="M342" s="27">
        <f t="shared" si="337"/>
        <v>0</v>
      </c>
      <c r="N342" s="27"/>
      <c r="O342" s="27">
        <f t="shared" si="338"/>
        <v>0</v>
      </c>
      <c r="P342" s="27"/>
      <c r="Q342" s="27">
        <f t="shared" si="339"/>
        <v>0</v>
      </c>
      <c r="R342" s="27"/>
      <c r="S342" s="27">
        <f t="shared" si="340"/>
        <v>0</v>
      </c>
      <c r="T342" s="27"/>
      <c r="U342" s="27">
        <f t="shared" si="350"/>
        <v>0</v>
      </c>
      <c r="V342" s="27"/>
      <c r="W342" s="27">
        <f t="shared" si="341"/>
        <v>0</v>
      </c>
      <c r="X342" s="27"/>
      <c r="Y342" s="27">
        <f t="shared" si="342"/>
        <v>0</v>
      </c>
      <c r="Z342" s="28">
        <f t="shared" si="343"/>
        <v>0</v>
      </c>
      <c r="AA342" s="28">
        <f t="shared" si="344"/>
        <v>0</v>
      </c>
      <c r="AB342" s="28">
        <f t="shared" si="345"/>
        <v>0</v>
      </c>
      <c r="AC342" s="28">
        <f t="shared" si="346"/>
        <v>0</v>
      </c>
      <c r="AD342" s="28">
        <f t="shared" si="347"/>
        <v>0</v>
      </c>
      <c r="AE342" s="28">
        <f t="shared" si="348"/>
        <v>0</v>
      </c>
      <c r="AF342" s="28">
        <f t="shared" si="349"/>
        <v>0</v>
      </c>
      <c r="AG342" s="28">
        <f t="shared" si="351"/>
        <v>0</v>
      </c>
    </row>
    <row r="343" spans="1:33" s="29" customFormat="1" ht="16.2" thickBot="1" x14ac:dyDescent="0.35">
      <c r="A343" s="47"/>
      <c r="B343" s="48"/>
      <c r="C343" s="49"/>
      <c r="D343" s="50"/>
      <c r="E343" s="51"/>
      <c r="F343" s="51"/>
      <c r="G343" s="52"/>
      <c r="H343" s="39"/>
      <c r="I343" s="39"/>
      <c r="J343" s="39"/>
      <c r="K343" s="39"/>
      <c r="L343" s="42"/>
      <c r="M343" s="42"/>
      <c r="N343" s="42"/>
      <c r="O343" s="42"/>
      <c r="P343" s="42"/>
      <c r="Q343" s="42"/>
      <c r="R343" s="39"/>
      <c r="S343" s="39"/>
      <c r="T343" s="39"/>
      <c r="U343" s="39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</sheetData>
  <sheetProtection algorithmName="SHA-512" hashValue="R6kW3tBVqQHM+CQTOVRfKnuuj75xbeOQp2AwnchGogNP0QVpkJuUVbh1jhDkUoK4ka4kPCNAFSu6glBs8I2Ctw==" saltValue="MkQYzh8vmLlInn+rFWOql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G12">
    <sortCondition ref="B7:B12"/>
  </sortState>
  <mergeCells count="31">
    <mergeCell ref="P5:Q5"/>
    <mergeCell ref="X5:Y5"/>
    <mergeCell ref="J5:K5"/>
    <mergeCell ref="R5:S5"/>
    <mergeCell ref="T5:U5"/>
    <mergeCell ref="V5:W5"/>
    <mergeCell ref="L5:M5"/>
    <mergeCell ref="N5:O5"/>
    <mergeCell ref="P3:Q3"/>
    <mergeCell ref="X3:Y3"/>
    <mergeCell ref="J4:K4"/>
    <mergeCell ref="R4:S4"/>
    <mergeCell ref="T4:U4"/>
    <mergeCell ref="V4:W4"/>
    <mergeCell ref="L4:M4"/>
    <mergeCell ref="N4:O4"/>
    <mergeCell ref="P4:Q4"/>
    <mergeCell ref="X4:Y4"/>
    <mergeCell ref="J3:K3"/>
    <mergeCell ref="R3:S3"/>
    <mergeCell ref="T3:U3"/>
    <mergeCell ref="V3:W3"/>
    <mergeCell ref="L3:M3"/>
    <mergeCell ref="N3:O3"/>
    <mergeCell ref="I2:I5"/>
    <mergeCell ref="C3:E5"/>
    <mergeCell ref="A2:A5"/>
    <mergeCell ref="B2:B5"/>
    <mergeCell ref="C2:E2"/>
    <mergeCell ref="G2:G5"/>
    <mergeCell ref="H2:H5"/>
  </mergeCells>
  <conditionalFormatting sqref="C261:C277">
    <cfRule type="duplicateValues" dxfId="65" priority="1002"/>
  </conditionalFormatting>
  <conditionalFormatting sqref="D7:D29">
    <cfRule type="duplicateValues" dxfId="64" priority="1341"/>
    <cfRule type="duplicateValues" priority="1342"/>
  </conditionalFormatting>
  <conditionalFormatting sqref="D36:D75">
    <cfRule type="duplicateValues" dxfId="63" priority="811"/>
  </conditionalFormatting>
  <conditionalFormatting sqref="D79:D123">
    <cfRule type="duplicateValues" dxfId="62" priority="1322"/>
  </conditionalFormatting>
  <conditionalFormatting sqref="D94:D120">
    <cfRule type="duplicateValues" dxfId="61" priority="25"/>
  </conditionalFormatting>
  <conditionalFormatting sqref="D121">
    <cfRule type="duplicateValues" dxfId="60" priority="14"/>
  </conditionalFormatting>
  <conditionalFormatting sqref="D125:D130 D132:D171">
    <cfRule type="duplicateValues" dxfId="59" priority="1340"/>
  </conditionalFormatting>
  <conditionalFormatting sqref="D131">
    <cfRule type="duplicateValues" dxfId="58" priority="2"/>
  </conditionalFormatting>
  <conditionalFormatting sqref="D138:D167">
    <cfRule type="duplicateValues" dxfId="57" priority="1324"/>
  </conditionalFormatting>
  <conditionalFormatting sqref="D168">
    <cfRule type="duplicateValues" dxfId="56" priority="13"/>
  </conditionalFormatting>
  <conditionalFormatting sqref="D173:D211">
    <cfRule type="duplicateValues" dxfId="55" priority="1392"/>
  </conditionalFormatting>
  <conditionalFormatting sqref="D196:D203 D183:D184">
    <cfRule type="duplicateValues" dxfId="54" priority="19"/>
  </conditionalFormatting>
  <conditionalFormatting sqref="D204">
    <cfRule type="duplicateValues" dxfId="53" priority="15"/>
  </conditionalFormatting>
  <conditionalFormatting sqref="D205">
    <cfRule type="duplicateValues" dxfId="52" priority="12"/>
  </conditionalFormatting>
  <conditionalFormatting sqref="D206">
    <cfRule type="duplicateValues" dxfId="51" priority="11"/>
  </conditionalFormatting>
  <conditionalFormatting sqref="D213:D259">
    <cfRule type="duplicateValues" dxfId="50" priority="950"/>
  </conditionalFormatting>
  <conditionalFormatting sqref="D222:D259 D213:D215 D218:D220">
    <cfRule type="duplicateValues" dxfId="49" priority="902"/>
  </conditionalFormatting>
  <conditionalFormatting sqref="D258">
    <cfRule type="duplicateValues" dxfId="48" priority="10"/>
  </conditionalFormatting>
  <conditionalFormatting sqref="D259">
    <cfRule type="duplicateValues" dxfId="47" priority="9"/>
  </conditionalFormatting>
  <conditionalFormatting sqref="D276:D277">
    <cfRule type="duplicateValues" dxfId="46" priority="24"/>
  </conditionalFormatting>
  <conditionalFormatting sqref="D304:D311">
    <cfRule type="duplicateValues" dxfId="45" priority="18"/>
  </conditionalFormatting>
  <conditionalFormatting sqref="AH313:XFD328 A313:C313 V313:Y328 J321:K328 K313:K320 L313:T328 D313:G314 B314:C314 A314:A342 B317:C328 D317:D329 E317:G328 B315:G316">
    <cfRule type="duplicateValues" priority="17"/>
  </conditionalFormatting>
  <dataValidations count="1">
    <dataValidation type="list" allowBlank="1" showInputMessage="1" showErrorMessage="1" sqref="L313:L342 R313:R342 T313:T342 J284:J311 V313:V342 V284:V311 T284:T311 R284:R311 L284:L311 J313:J342 N313:N342 N284:N311 P313:P342 P284:P311 X313:X342 X284:X311 L36:L77 T36:T77 J36:J77 V36:V77 R36:R77 N36:N77 P36:P77 X36:X77 V213:V259 T213:T259 L213:L259 J213:J259 N213:N259 P213:P259 X213:X259 R213:R259 J261:J282 R261:R282 L261:L282 V261:V282 T261:T282 N261:N282 P261:P282 X261:X282 P79:P123 N79:N123 L79:L123 R79:R123 V79:V123 X79:X123 T79:T123 J79:J123 P125:P171 N125:N171 T125:T171 V125:V171 R125:R171 L125:L171 X125:X171 J125:J171 X7:X34 P7:P34 N7:N34 R7:R34 L7:L34 T7:T34 J7:J34 V7:V34 V173:V211 R173:R211 J173:J211 T173:T211 L173:L211 N173:N211 P173:P211 X173:X211" xr:uid="{67E4D6D9-C025-43D0-A2B9-89814ADFDFC7}">
      <formula1>"Or,Argent,Bronze,Cinq,Sept"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8" manualBreakCount="8">
    <brk id="35" max="16383" man="1"/>
    <brk id="78" max="16383" man="1"/>
    <brk id="124" max="16383" man="1"/>
    <brk id="172" max="16383" man="1"/>
    <brk id="212" max="16383" man="1"/>
    <brk id="260" max="8" man="1"/>
    <brk id="283" max="8" man="1"/>
    <brk id="31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1A8A-5859-49D8-BA18-520C16C9E5C2}">
  <sheetPr>
    <tabColor theme="4" tint="-0.249977111117893"/>
  </sheetPr>
  <dimension ref="A1:AG397"/>
  <sheetViews>
    <sheetView zoomScale="50" zoomScaleNormal="50" workbookViewId="0">
      <pane xSplit="4" ySplit="6" topLeftCell="E7" activePane="bottomRight" state="frozen"/>
      <selection pane="topRight" activeCell="C31" sqref="C31"/>
      <selection pane="bottomLeft" activeCell="C31" sqref="C31"/>
      <selection pane="bottomRight" activeCell="AK6" sqref="AK6"/>
    </sheetView>
  </sheetViews>
  <sheetFormatPr baseColWidth="10" defaultColWidth="11.5546875" defaultRowHeight="14.4" x14ac:dyDescent="0.3"/>
  <cols>
    <col min="1" max="1" width="9.33203125" style="55" customWidth="1"/>
    <col min="2" max="2" width="6.44140625" style="5" customWidth="1"/>
    <col min="3" max="3" width="21.77734375" style="30" bestFit="1" customWidth="1"/>
    <col min="4" max="4" width="32.109375" style="56" bestFit="1" customWidth="1"/>
    <col min="5" max="5" width="42" style="56" bestFit="1" customWidth="1"/>
    <col min="6" max="6" width="26" style="56" bestFit="1" customWidth="1"/>
    <col min="7" max="9" width="7.109375" style="5" customWidth="1"/>
    <col min="10" max="13" width="8.6640625" style="5" customWidth="1"/>
    <col min="14" max="17" width="8.6640625" style="5" hidden="1" customWidth="1"/>
    <col min="18" max="19" width="8.6640625" style="5" customWidth="1"/>
    <col min="20" max="25" width="8.6640625" style="5" hidden="1" customWidth="1"/>
    <col min="26" max="33" width="6.6640625" style="5" hidden="1" customWidth="1"/>
    <col min="34" max="35" width="11.5546875" style="6" customWidth="1"/>
    <col min="36" max="16384" width="11.5546875" style="6"/>
  </cols>
  <sheetData>
    <row r="1" spans="1:33" ht="15" thickBot="1" x14ac:dyDescent="0.35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ht="22.5" customHeight="1" thickTop="1" thickBot="1" x14ac:dyDescent="0.35">
      <c r="A2" s="69" t="s">
        <v>0</v>
      </c>
      <c r="B2" s="71" t="s">
        <v>1</v>
      </c>
      <c r="C2" s="73" t="s">
        <v>181</v>
      </c>
      <c r="D2" s="74"/>
      <c r="E2" s="75"/>
      <c r="F2" s="7"/>
      <c r="G2" s="76" t="s">
        <v>3</v>
      </c>
      <c r="H2" s="78" t="s">
        <v>4</v>
      </c>
      <c r="I2" s="80" t="s">
        <v>5</v>
      </c>
      <c r="J2" s="2"/>
      <c r="K2" s="2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30" customHeight="1" thickTop="1" thickBot="1" x14ac:dyDescent="0.35">
      <c r="A3" s="70"/>
      <c r="B3" s="72"/>
      <c r="C3" s="82" t="s">
        <v>1087</v>
      </c>
      <c r="D3" s="83"/>
      <c r="E3" s="84"/>
      <c r="F3" s="59"/>
      <c r="G3" s="77"/>
      <c r="H3" s="79"/>
      <c r="I3" s="81"/>
      <c r="J3" s="89" t="s">
        <v>90</v>
      </c>
      <c r="K3" s="64"/>
      <c r="L3" s="64" t="s">
        <v>87</v>
      </c>
      <c r="M3" s="64"/>
      <c r="N3" s="89" t="s">
        <v>86</v>
      </c>
      <c r="O3" s="64"/>
      <c r="P3" s="64" t="s">
        <v>90</v>
      </c>
      <c r="Q3" s="64"/>
      <c r="R3" s="64" t="s">
        <v>7</v>
      </c>
      <c r="S3" s="64"/>
      <c r="T3" s="64" t="s">
        <v>91</v>
      </c>
      <c r="U3" s="64"/>
      <c r="V3" s="64" t="s">
        <v>6</v>
      </c>
      <c r="W3" s="64"/>
      <c r="X3" s="64"/>
      <c r="Y3" s="64"/>
    </row>
    <row r="4" spans="1:33" ht="30" customHeight="1" thickBot="1" x14ac:dyDescent="0.35">
      <c r="A4" s="70"/>
      <c r="B4" s="72"/>
      <c r="C4" s="85"/>
      <c r="D4" s="83"/>
      <c r="E4" s="84"/>
      <c r="F4" s="59"/>
      <c r="G4" s="77"/>
      <c r="H4" s="79"/>
      <c r="I4" s="81"/>
      <c r="J4" s="65">
        <v>45242</v>
      </c>
      <c r="K4" s="65"/>
      <c r="L4" s="65">
        <v>45256</v>
      </c>
      <c r="M4" s="65"/>
      <c r="N4" s="68">
        <v>44878</v>
      </c>
      <c r="O4" s="65"/>
      <c r="P4" s="65">
        <v>44948</v>
      </c>
      <c r="Q4" s="65"/>
      <c r="R4" s="65">
        <v>45305</v>
      </c>
      <c r="S4" s="65"/>
      <c r="T4" s="65">
        <v>44954</v>
      </c>
      <c r="U4" s="65"/>
      <c r="V4" s="65">
        <v>44976</v>
      </c>
      <c r="W4" s="65"/>
      <c r="X4" s="65"/>
      <c r="Y4" s="65"/>
    </row>
    <row r="5" spans="1:33" ht="30" customHeight="1" thickBot="1" x14ac:dyDescent="0.35">
      <c r="A5" s="70"/>
      <c r="B5" s="72"/>
      <c r="C5" s="86"/>
      <c r="D5" s="87"/>
      <c r="E5" s="88"/>
      <c r="F5" s="59"/>
      <c r="G5" s="77"/>
      <c r="H5" s="79"/>
      <c r="I5" s="81"/>
      <c r="J5" s="68" t="s">
        <v>8</v>
      </c>
      <c r="K5" s="65"/>
      <c r="L5" s="65" t="s">
        <v>9</v>
      </c>
      <c r="M5" s="65"/>
      <c r="N5" s="68" t="s">
        <v>11</v>
      </c>
      <c r="O5" s="65"/>
      <c r="P5" s="65" t="s">
        <v>8</v>
      </c>
      <c r="Q5" s="65"/>
      <c r="R5" s="65" t="s">
        <v>13</v>
      </c>
      <c r="S5" s="65"/>
      <c r="T5" s="65" t="s">
        <v>89</v>
      </c>
      <c r="U5" s="65"/>
      <c r="V5" s="65" t="s">
        <v>12</v>
      </c>
      <c r="W5" s="65"/>
      <c r="X5" s="65"/>
      <c r="Y5" s="65"/>
    </row>
    <row r="6" spans="1:33" ht="24" thickBot="1" x14ac:dyDescent="0.35">
      <c r="A6" s="9" t="s">
        <v>14</v>
      </c>
      <c r="B6" s="10" t="s">
        <v>15</v>
      </c>
      <c r="C6" s="11" t="s">
        <v>16</v>
      </c>
      <c r="D6" s="12" t="s">
        <v>17</v>
      </c>
      <c r="E6" s="12" t="s">
        <v>18</v>
      </c>
      <c r="F6" s="13" t="s">
        <v>19</v>
      </c>
      <c r="G6" s="14" t="s">
        <v>20</v>
      </c>
      <c r="H6" s="15" t="s">
        <v>21</v>
      </c>
      <c r="I6" s="16" t="s">
        <v>22</v>
      </c>
      <c r="J6" s="17" t="s">
        <v>23</v>
      </c>
      <c r="K6" s="18" t="s">
        <v>24</v>
      </c>
      <c r="L6" s="17"/>
      <c r="M6" s="18" t="s">
        <v>24</v>
      </c>
      <c r="N6" s="17" t="s">
        <v>23</v>
      </c>
      <c r="O6" s="18" t="s">
        <v>24</v>
      </c>
      <c r="P6" s="17" t="s">
        <v>23</v>
      </c>
      <c r="Q6" s="18" t="s">
        <v>24</v>
      </c>
      <c r="R6" s="19" t="s">
        <v>23</v>
      </c>
      <c r="S6" s="18" t="s">
        <v>24</v>
      </c>
      <c r="T6" s="19" t="s">
        <v>23</v>
      </c>
      <c r="U6" s="18" t="s">
        <v>24</v>
      </c>
      <c r="V6" s="19" t="s">
        <v>23</v>
      </c>
      <c r="W6" s="18" t="s">
        <v>24</v>
      </c>
      <c r="X6" s="19" t="s">
        <v>23</v>
      </c>
      <c r="Y6" s="18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</row>
    <row r="7" spans="1:33" s="29" customFormat="1" ht="16.2" thickBot="1" x14ac:dyDescent="0.35">
      <c r="A7" s="21" t="s">
        <v>557</v>
      </c>
      <c r="B7" s="22">
        <f>RANK(G7,$G$7:$G$35,0)</f>
        <v>1</v>
      </c>
      <c r="C7" s="23" t="s">
        <v>549</v>
      </c>
      <c r="D7" s="23" t="s">
        <v>550</v>
      </c>
      <c r="E7" s="23" t="s">
        <v>42</v>
      </c>
      <c r="F7" s="6" t="s">
        <v>40</v>
      </c>
      <c r="G7" s="24">
        <f>SUMPRODUCT(LARGE(Z7:AG7,ROW($1:$4)))</f>
        <v>130</v>
      </c>
      <c r="H7" s="25">
        <f>SUM(S7,Q7,K7,O7,M7,U7,W7,Y7)</f>
        <v>130</v>
      </c>
      <c r="I7" s="26">
        <f>COUNTA(R7,P7,J7,N7,L7,T7,V7,X7)</f>
        <v>2</v>
      </c>
      <c r="J7" s="27"/>
      <c r="K7" s="27">
        <f>IF(J7="Or",90,IF(J7="Argent",50,IF(J7="Bronze",40,IF(J7="Cinq",15,IF(J7="Sept",5,0)))))</f>
        <v>0</v>
      </c>
      <c r="L7" s="27" t="s">
        <v>38</v>
      </c>
      <c r="M7" s="27">
        <f>IF(L7="Or",90,IF(L7="Argent",50,IF(L7="Bronze",40,IF(L7="Cinq",15,IF(L7="Sept",5,0)))))</f>
        <v>40</v>
      </c>
      <c r="N7" s="27"/>
      <c r="O7" s="27">
        <f>IF(N7="Or",160,IF(N7="Argent",90,IF(N7="Bronze",70,IF(N7="Cinq",25,IF(N7="Sept",10,0)))))</f>
        <v>0</v>
      </c>
      <c r="P7" s="27"/>
      <c r="Q7" s="27">
        <f>IF(P7="Or",90,IF(P7="Argent",50,IF(P7="Bronze",40,IF(P7="Cinq",15,IF(P7="Sept",5,0)))))</f>
        <v>0</v>
      </c>
      <c r="R7" s="27" t="s">
        <v>34</v>
      </c>
      <c r="S7" s="27">
        <f>IF(R7="Or",90,IF(R7="Argent",50,IF(R7="Bronze",40,IF(R7="Cinq",15,IF(R7="Sept",5,0)))))</f>
        <v>90</v>
      </c>
      <c r="T7" s="27"/>
      <c r="U7" s="27">
        <f>IF(T7="Or",90,IF(T7="Argent",50,IF(T7="Bronze",40,IF(T7="Cinq",15,IF(T7="Sept",5,0)))))</f>
        <v>0</v>
      </c>
      <c r="V7" s="27"/>
      <c r="W7" s="27">
        <f>IF(V7="Or",90,IF(V7="Argent",50,IF(V7="Bronze",40,IF(V7="Cinq",15,IF(V7="Sept",5,0)))))</f>
        <v>0</v>
      </c>
      <c r="X7" s="27"/>
      <c r="Y7" s="27">
        <f>IF(X7="Or",90,IF(X7="Argent",50,IF(X7="Bronze",40,IF(X7="Cinq",15,IF(X7="Sept",5,0)))))</f>
        <v>0</v>
      </c>
      <c r="Z7" s="28">
        <f>K7</f>
        <v>0</v>
      </c>
      <c r="AA7" s="28">
        <f>M7</f>
        <v>40</v>
      </c>
      <c r="AB7" s="28">
        <f>O7</f>
        <v>0</v>
      </c>
      <c r="AC7" s="28">
        <f>Q7</f>
        <v>0</v>
      </c>
      <c r="AD7" s="28">
        <f>S7</f>
        <v>90</v>
      </c>
      <c r="AE7" s="28">
        <f>U7</f>
        <v>0</v>
      </c>
      <c r="AF7" s="28">
        <f>W7</f>
        <v>0</v>
      </c>
      <c r="AG7" s="28">
        <f>Y7</f>
        <v>0</v>
      </c>
    </row>
    <row r="8" spans="1:33" s="29" customFormat="1" ht="16.2" thickBot="1" x14ac:dyDescent="0.35">
      <c r="A8" s="21" t="s">
        <v>557</v>
      </c>
      <c r="B8" s="22">
        <f>RANK(G8,$G$7:$G$35,0)</f>
        <v>2</v>
      </c>
      <c r="C8" s="23" t="s">
        <v>1013</v>
      </c>
      <c r="D8" s="23" t="s">
        <v>1014</v>
      </c>
      <c r="E8" s="23" t="s">
        <v>150</v>
      </c>
      <c r="F8" s="30" t="s">
        <v>121</v>
      </c>
      <c r="G8" s="24">
        <f>SUMPRODUCT(LARGE(Z8:AG8,ROW($1:$4)))</f>
        <v>90</v>
      </c>
      <c r="H8" s="25">
        <f>SUM(S8,Q8,K8,O8,M8,U8,W8,Y8)</f>
        <v>90</v>
      </c>
      <c r="I8" s="26">
        <f>COUNTA(R8,P8,J8,N8,L8,T8,V8,X8)</f>
        <v>1</v>
      </c>
      <c r="J8" s="27" t="s">
        <v>34</v>
      </c>
      <c r="K8" s="27">
        <f>IF(J8="Or",90,IF(J8="Argent",50,IF(J8="Bronze",40,IF(J8="Cinq",15,IF(J8="Sept",5,0)))))</f>
        <v>90</v>
      </c>
      <c r="L8" s="27"/>
      <c r="M8" s="27">
        <f>IF(L8="Or",90,IF(L8="Argent",50,IF(L8="Bronze",40,IF(L8="Cinq",15,IF(L8="Sept",5,0)))))</f>
        <v>0</v>
      </c>
      <c r="N8" s="27"/>
      <c r="O8" s="27">
        <f>IF(N8="Or",160,IF(N8="Argent",90,IF(N8="Bronze",70,IF(N8="Cinq",25,IF(N8="Sept",10,0)))))</f>
        <v>0</v>
      </c>
      <c r="P8" s="27"/>
      <c r="Q8" s="27">
        <f>IF(P8="Or",90,IF(P8="Argent",50,IF(P8="Bronze",40,IF(P8="Cinq",15,IF(P8="Sept",5,0)))))</f>
        <v>0</v>
      </c>
      <c r="R8" s="27"/>
      <c r="S8" s="27">
        <f>IF(R8="Or",90,IF(R8="Argent",50,IF(R8="Bronze",40,IF(R8="Cinq",15,IF(R8="Sept",5,0)))))</f>
        <v>0</v>
      </c>
      <c r="T8" s="27"/>
      <c r="U8" s="27">
        <f>IF(T8="Or",90,IF(T8="Argent",50,IF(T8="Bronze",40,IF(T8="Cinq",15,IF(T8="Sept",5,0)))))</f>
        <v>0</v>
      </c>
      <c r="V8" s="27"/>
      <c r="W8" s="27">
        <f>IF(V8="Or",90,IF(V8="Argent",50,IF(V8="Bronze",40,IF(V8="Cinq",15,IF(V8="Sept",5,0)))))</f>
        <v>0</v>
      </c>
      <c r="X8" s="27"/>
      <c r="Y8" s="27">
        <f>IF(X8="Or",90,IF(X8="Argent",50,IF(X8="Bronze",40,IF(X8="Cinq",15,IF(X8="Sept",5,0)))))</f>
        <v>0</v>
      </c>
      <c r="Z8" s="28">
        <f>K8</f>
        <v>90</v>
      </c>
      <c r="AA8" s="28">
        <f>M8</f>
        <v>0</v>
      </c>
      <c r="AB8" s="28">
        <f>O8</f>
        <v>0</v>
      </c>
      <c r="AC8" s="28">
        <f>Q8</f>
        <v>0</v>
      </c>
      <c r="AD8" s="28">
        <f>S8</f>
        <v>0</v>
      </c>
      <c r="AE8" s="28">
        <f>U8</f>
        <v>0</v>
      </c>
      <c r="AF8" s="28">
        <f>W8</f>
        <v>0</v>
      </c>
      <c r="AG8" s="28">
        <f>Y8</f>
        <v>0</v>
      </c>
    </row>
    <row r="9" spans="1:33" s="29" customFormat="1" ht="16.2" thickBot="1" x14ac:dyDescent="0.35">
      <c r="A9" s="21" t="s">
        <v>557</v>
      </c>
      <c r="B9" s="22">
        <f>RANK(G9,$G$7:$G$35,0)</f>
        <v>3</v>
      </c>
      <c r="C9" s="23" t="s">
        <v>1015</v>
      </c>
      <c r="D9" s="23" t="s">
        <v>1016</v>
      </c>
      <c r="E9" s="23" t="s">
        <v>339</v>
      </c>
      <c r="F9" s="30" t="s">
        <v>121</v>
      </c>
      <c r="G9" s="24">
        <f>SUMPRODUCT(LARGE(Z9:AG9,ROW($1:$4)))</f>
        <v>40</v>
      </c>
      <c r="H9" s="25">
        <f>SUM(S9,Q9,K9,O9,M9,U9,W9,Y9)</f>
        <v>40</v>
      </c>
      <c r="I9" s="26">
        <f>COUNTA(R9,P9,J9,N9,L9,T9,V9,X9)</f>
        <v>1</v>
      </c>
      <c r="J9" s="27" t="s">
        <v>38</v>
      </c>
      <c r="K9" s="27">
        <f>IF(J9="Or",90,IF(J9="Argent",50,IF(J9="Bronze",40,IF(J9="Cinq",15,IF(J9="Sept",5,0)))))</f>
        <v>40</v>
      </c>
      <c r="L9" s="27"/>
      <c r="M9" s="27">
        <f>IF(L9="Or",90,IF(L9="Argent",50,IF(L9="Bronze",40,IF(L9="Cinq",15,IF(L9="Sept",5,0)))))</f>
        <v>0</v>
      </c>
      <c r="N9" s="27"/>
      <c r="O9" s="27">
        <f>IF(N9="Or",160,IF(N9="Argent",90,IF(N9="Bronze",70,IF(N9="Cinq",25,IF(N9="Sept",10,0)))))</f>
        <v>0</v>
      </c>
      <c r="P9" s="27"/>
      <c r="Q9" s="27">
        <f>IF(P9="Or",90,IF(P9="Argent",50,IF(P9="Bronze",40,IF(P9="Cinq",15,IF(P9="Sept",5,0)))))</f>
        <v>0</v>
      </c>
      <c r="R9" s="27"/>
      <c r="S9" s="27">
        <f>IF(R9="Or",90,IF(R9="Argent",50,IF(R9="Bronze",40,IF(R9="Cinq",15,IF(R9="Sept",5,0)))))</f>
        <v>0</v>
      </c>
      <c r="T9" s="27"/>
      <c r="U9" s="27">
        <f>IF(T9="Or",90,IF(T9="Argent",50,IF(T9="Bronze",40,IF(T9="Cinq",15,IF(T9="Sept",5,0)))))</f>
        <v>0</v>
      </c>
      <c r="V9" s="27"/>
      <c r="W9" s="27">
        <f>IF(V9="Or",90,IF(V9="Argent",50,IF(V9="Bronze",40,IF(V9="Cinq",15,IF(V9="Sept",5,0)))))</f>
        <v>0</v>
      </c>
      <c r="X9" s="27"/>
      <c r="Y9" s="27">
        <f>IF(X9="Or",90,IF(X9="Argent",50,IF(X9="Bronze",40,IF(X9="Cinq",15,IF(X9="Sept",5,0)))))</f>
        <v>0</v>
      </c>
      <c r="Z9" s="28">
        <f>K9</f>
        <v>40</v>
      </c>
      <c r="AA9" s="28">
        <f>M9</f>
        <v>0</v>
      </c>
      <c r="AB9" s="28">
        <f>O9</f>
        <v>0</v>
      </c>
      <c r="AC9" s="28">
        <f>Q9</f>
        <v>0</v>
      </c>
      <c r="AD9" s="28">
        <f>S9</f>
        <v>0</v>
      </c>
      <c r="AE9" s="28">
        <f>U9</f>
        <v>0</v>
      </c>
      <c r="AF9" s="28">
        <f>W9</f>
        <v>0</v>
      </c>
      <c r="AG9" s="28">
        <f>Y9</f>
        <v>0</v>
      </c>
    </row>
    <row r="10" spans="1:33" s="29" customFormat="1" ht="16.2" thickBot="1" x14ac:dyDescent="0.35">
      <c r="A10" s="21" t="s">
        <v>557</v>
      </c>
      <c r="B10" s="22">
        <f>RANK(G10,$G$7:$G$35,0)</f>
        <v>3</v>
      </c>
      <c r="C10" s="23" t="s">
        <v>551</v>
      </c>
      <c r="D10" s="23" t="s">
        <v>552</v>
      </c>
      <c r="E10" s="23" t="s">
        <v>57</v>
      </c>
      <c r="F10" s="29" t="s">
        <v>44</v>
      </c>
      <c r="G10" s="24">
        <f>SUMPRODUCT(LARGE(Z10:AG10,ROW($1:$4)))</f>
        <v>40</v>
      </c>
      <c r="H10" s="25">
        <f>SUM(S10,Q10,K10,O10,M10,U10,W10,Y10)</f>
        <v>40</v>
      </c>
      <c r="I10" s="26">
        <f>COUNTA(R10,P10,J10,N10,L10,T10,V10,X10)</f>
        <v>1</v>
      </c>
      <c r="J10" s="27"/>
      <c r="K10" s="27">
        <f>IF(J10="Or",90,IF(J10="Argent",50,IF(J10="Bronze",40,IF(J10="Cinq",15,IF(J10="Sept",5,0)))))</f>
        <v>0</v>
      </c>
      <c r="L10" s="27" t="s">
        <v>38</v>
      </c>
      <c r="M10" s="27">
        <f>IF(L10="Or",90,IF(L10="Argent",50,IF(L10="Bronze",40,IF(L10="Cinq",15,IF(L10="Sept",5,0)))))</f>
        <v>40</v>
      </c>
      <c r="N10" s="27"/>
      <c r="O10" s="27">
        <f>IF(N10="Or",160,IF(N10="Argent",90,IF(N10="Bronze",70,IF(N10="Cinq",25,IF(N10="Sept",10,0)))))</f>
        <v>0</v>
      </c>
      <c r="P10" s="27"/>
      <c r="Q10" s="27">
        <f>IF(P10="Or",90,IF(P10="Argent",50,IF(P10="Bronze",40,IF(P10="Cinq",15,IF(P10="Sept",5,0)))))</f>
        <v>0</v>
      </c>
      <c r="R10" s="27"/>
      <c r="S10" s="27">
        <f>IF(R10="Or",90,IF(R10="Argent",50,IF(R10="Bronze",40,IF(R10="Cinq",15,IF(R10="Sept",5,0)))))</f>
        <v>0</v>
      </c>
      <c r="T10" s="27"/>
      <c r="U10" s="27">
        <f>IF(T10="Or",90,IF(T10="Argent",50,IF(T10="Bronze",40,IF(T10="Cinq",15,IF(T10="Sept",5,0)))))</f>
        <v>0</v>
      </c>
      <c r="V10" s="27"/>
      <c r="W10" s="27">
        <f>IF(V10="Or",90,IF(V10="Argent",50,IF(V10="Bronze",40,IF(V10="Cinq",15,IF(V10="Sept",5,0)))))</f>
        <v>0</v>
      </c>
      <c r="X10" s="27"/>
      <c r="Y10" s="27">
        <f>IF(X10="Or",90,IF(X10="Argent",50,IF(X10="Bronze",40,IF(X10="Cinq",15,IF(X10="Sept",5,0)))))</f>
        <v>0</v>
      </c>
      <c r="Z10" s="28">
        <f>K10</f>
        <v>0</v>
      </c>
      <c r="AA10" s="28">
        <f>M10</f>
        <v>40</v>
      </c>
      <c r="AB10" s="28">
        <f>O10</f>
        <v>0</v>
      </c>
      <c r="AC10" s="28">
        <f>Q10</f>
        <v>0</v>
      </c>
      <c r="AD10" s="28">
        <f>S10</f>
        <v>0</v>
      </c>
      <c r="AE10" s="28">
        <f>U10</f>
        <v>0</v>
      </c>
      <c r="AF10" s="28">
        <f>W10</f>
        <v>0</v>
      </c>
      <c r="AG10" s="28">
        <f>Y10</f>
        <v>0</v>
      </c>
    </row>
    <row r="11" spans="1:33" s="29" customFormat="1" ht="16.2" thickBot="1" x14ac:dyDescent="0.35">
      <c r="A11" s="21" t="s">
        <v>557</v>
      </c>
      <c r="B11" s="22">
        <f>RANK(G11,$G$7:$G$35,0)</f>
        <v>5</v>
      </c>
      <c r="C11" s="23" t="s">
        <v>1017</v>
      </c>
      <c r="D11" s="23" t="s">
        <v>1018</v>
      </c>
      <c r="E11" s="23" t="s">
        <v>287</v>
      </c>
      <c r="F11" s="23" t="s">
        <v>120</v>
      </c>
      <c r="G11" s="24">
        <f>SUMPRODUCT(LARGE(Z11:AG11,ROW($1:$4)))</f>
        <v>15</v>
      </c>
      <c r="H11" s="25">
        <f>SUM(S11,Q11,K11,O11,M11,U11,W11,Y11)</f>
        <v>15</v>
      </c>
      <c r="I11" s="26">
        <f>COUNTA(R11,P11,J11,N11,L11,T11,V11,X11)</f>
        <v>1</v>
      </c>
      <c r="J11" s="27" t="s">
        <v>41</v>
      </c>
      <c r="K11" s="27">
        <f>IF(J11="Or",90,IF(J11="Argent",50,IF(J11="Bronze",40,IF(J11="Cinq",15,IF(J11="Sept",5,0)))))</f>
        <v>15</v>
      </c>
      <c r="L11" s="27"/>
      <c r="M11" s="27">
        <f>IF(L11="Or",90,IF(L11="Argent",50,IF(L11="Bronze",40,IF(L11="Cinq",15,IF(L11="Sept",5,0)))))</f>
        <v>0</v>
      </c>
      <c r="N11" s="27"/>
      <c r="O11" s="27">
        <f>IF(N11="Or",160,IF(N11="Argent",90,IF(N11="Bronze",70,IF(N11="Cinq",25,IF(N11="Sept",10,0)))))</f>
        <v>0</v>
      </c>
      <c r="P11" s="27"/>
      <c r="Q11" s="27">
        <f>IF(P11="Or",90,IF(P11="Argent",50,IF(P11="Bronze",40,IF(P11="Cinq",15,IF(P11="Sept",5,0)))))</f>
        <v>0</v>
      </c>
      <c r="R11" s="27"/>
      <c r="S11" s="27">
        <f>IF(R11="Or",90,IF(R11="Argent",50,IF(R11="Bronze",40,IF(R11="Cinq",15,IF(R11="Sept",5,0)))))</f>
        <v>0</v>
      </c>
      <c r="T11" s="27"/>
      <c r="U11" s="27">
        <f>IF(T11="Or",90,IF(T11="Argent",50,IF(T11="Bronze",40,IF(T11="Cinq",15,IF(T11="Sept",5,0)))))</f>
        <v>0</v>
      </c>
      <c r="V11" s="27"/>
      <c r="W11" s="27">
        <f>IF(V11="Or",90,IF(V11="Argent",50,IF(V11="Bronze",40,IF(V11="Cinq",15,IF(V11="Sept",5,0)))))</f>
        <v>0</v>
      </c>
      <c r="X11" s="27"/>
      <c r="Y11" s="27">
        <f>IF(X11="Or",90,IF(X11="Argent",50,IF(X11="Bronze",40,IF(X11="Cinq",15,IF(X11="Sept",5,0)))))</f>
        <v>0</v>
      </c>
      <c r="Z11" s="28">
        <f>K11</f>
        <v>15</v>
      </c>
      <c r="AA11" s="28">
        <f>M11</f>
        <v>0</v>
      </c>
      <c r="AB11" s="28">
        <f>O11</f>
        <v>0</v>
      </c>
      <c r="AC11" s="28">
        <f>Q11</f>
        <v>0</v>
      </c>
      <c r="AD11" s="28">
        <f>S11</f>
        <v>0</v>
      </c>
      <c r="AE11" s="28">
        <f>U11</f>
        <v>0</v>
      </c>
      <c r="AF11" s="28">
        <f>W11</f>
        <v>0</v>
      </c>
      <c r="AG11" s="28">
        <f>Y11</f>
        <v>0</v>
      </c>
    </row>
    <row r="12" spans="1:33" s="29" customFormat="1" ht="16.2" thickBot="1" x14ac:dyDescent="0.35">
      <c r="A12" s="21" t="s">
        <v>557</v>
      </c>
      <c r="B12" s="22">
        <f>RANK(G12,$G$7:$G$35,0)</f>
        <v>5</v>
      </c>
      <c r="C12" s="23" t="s">
        <v>553</v>
      </c>
      <c r="D12" s="23" t="s">
        <v>554</v>
      </c>
      <c r="E12" s="23" t="s">
        <v>135</v>
      </c>
      <c r="F12" s="29" t="s">
        <v>40</v>
      </c>
      <c r="G12" s="24">
        <f>SUMPRODUCT(LARGE(Z12:AG12,ROW($1:$4)))</f>
        <v>15</v>
      </c>
      <c r="H12" s="25">
        <f>SUM(S12,Q12,K12,O12,M12,U12,W12,Y12)</f>
        <v>15</v>
      </c>
      <c r="I12" s="26">
        <f>COUNTA(R12,P12,J12,N12,L12,T12,V12,X12)</f>
        <v>1</v>
      </c>
      <c r="J12" s="27"/>
      <c r="K12" s="27">
        <f>IF(J12="Or",90,IF(J12="Argent",50,IF(J12="Bronze",40,IF(J12="Cinq",15,IF(J12="Sept",5,0)))))</f>
        <v>0</v>
      </c>
      <c r="L12" s="27" t="s">
        <v>41</v>
      </c>
      <c r="M12" s="27">
        <f>IF(L12="Or",90,IF(L12="Argent",50,IF(L12="Bronze",40,IF(L12="Cinq",15,IF(L12="Sept",5,0)))))</f>
        <v>15</v>
      </c>
      <c r="N12" s="27"/>
      <c r="O12" s="27">
        <f>IF(N12="Or",160,IF(N12="Argent",90,IF(N12="Bronze",70,IF(N12="Cinq",25,IF(N12="Sept",10,0)))))</f>
        <v>0</v>
      </c>
      <c r="P12" s="27"/>
      <c r="Q12" s="27">
        <f>IF(P12="Or",90,IF(P12="Argent",50,IF(P12="Bronze",40,IF(P12="Cinq",15,IF(P12="Sept",5,0)))))</f>
        <v>0</v>
      </c>
      <c r="R12" s="27"/>
      <c r="S12" s="27">
        <f>IF(R12="Or",90,IF(R12="Argent",50,IF(R12="Bronze",40,IF(R12="Cinq",15,IF(R12="Sept",5,0)))))</f>
        <v>0</v>
      </c>
      <c r="T12" s="27"/>
      <c r="U12" s="27">
        <f>IF(T12="Or",90,IF(T12="Argent",50,IF(T12="Bronze",40,IF(T12="Cinq",15,IF(T12="Sept",5,0)))))</f>
        <v>0</v>
      </c>
      <c r="V12" s="27"/>
      <c r="W12" s="27">
        <f>IF(V12="Or",90,IF(V12="Argent",50,IF(V12="Bronze",40,IF(V12="Cinq",15,IF(V12="Sept",5,0)))))</f>
        <v>0</v>
      </c>
      <c r="X12" s="27"/>
      <c r="Y12" s="27">
        <f>IF(X12="Or",90,IF(X12="Argent",50,IF(X12="Bronze",40,IF(X12="Cinq",15,IF(X12="Sept",5,0)))))</f>
        <v>0</v>
      </c>
      <c r="Z12" s="28">
        <f>K12</f>
        <v>0</v>
      </c>
      <c r="AA12" s="28">
        <f>M12</f>
        <v>15</v>
      </c>
      <c r="AB12" s="28">
        <f>O12</f>
        <v>0</v>
      </c>
      <c r="AC12" s="28">
        <f>Q12</f>
        <v>0</v>
      </c>
      <c r="AD12" s="28">
        <f>S12</f>
        <v>0</v>
      </c>
      <c r="AE12" s="28">
        <f>U12</f>
        <v>0</v>
      </c>
      <c r="AF12" s="28">
        <f>W12</f>
        <v>0</v>
      </c>
      <c r="AG12" s="28">
        <f>Y12</f>
        <v>0</v>
      </c>
    </row>
    <row r="13" spans="1:33" s="29" customFormat="1" ht="16.2" thickBot="1" x14ac:dyDescent="0.35">
      <c r="A13" s="21" t="s">
        <v>557</v>
      </c>
      <c r="B13" s="22">
        <f>RANK(G13,$G$7:$G$35,0)</f>
        <v>5</v>
      </c>
      <c r="C13" s="23" t="s">
        <v>555</v>
      </c>
      <c r="D13" s="23" t="s">
        <v>556</v>
      </c>
      <c r="E13" s="23" t="s">
        <v>544</v>
      </c>
      <c r="F13" s="23" t="s">
        <v>40</v>
      </c>
      <c r="G13" s="24">
        <f>SUMPRODUCT(LARGE(Z13:AG13,ROW($1:$4)))</f>
        <v>15</v>
      </c>
      <c r="H13" s="25">
        <f>SUM(S13,Q13,K13,O13,M13,U13,W13,Y13)</f>
        <v>15</v>
      </c>
      <c r="I13" s="26">
        <f>COUNTA(R13,P13,J13,N13,L13,T13,V13,X13)</f>
        <v>1</v>
      </c>
      <c r="J13" s="27"/>
      <c r="K13" s="27">
        <f>IF(J13="Or",90,IF(J13="Argent",50,IF(J13="Bronze",40,IF(J13="Cinq",15,IF(J13="Sept",5,0)))))</f>
        <v>0</v>
      </c>
      <c r="L13" s="27" t="s">
        <v>41</v>
      </c>
      <c r="M13" s="27">
        <f>IF(L13="Or",90,IF(L13="Argent",50,IF(L13="Bronze",40,IF(L13="Cinq",15,IF(L13="Sept",5,0)))))</f>
        <v>15</v>
      </c>
      <c r="N13" s="27"/>
      <c r="O13" s="27">
        <f>IF(N13="Or",160,IF(N13="Argent",90,IF(N13="Bronze",70,IF(N13="Cinq",25,IF(N13="Sept",10,0)))))</f>
        <v>0</v>
      </c>
      <c r="P13" s="27"/>
      <c r="Q13" s="27">
        <f>IF(P13="Or",90,IF(P13="Argent",50,IF(P13="Bronze",40,IF(P13="Cinq",15,IF(P13="Sept",5,0)))))</f>
        <v>0</v>
      </c>
      <c r="R13" s="27"/>
      <c r="S13" s="27">
        <f>IF(R13="Or",90,IF(R13="Argent",50,IF(R13="Bronze",40,IF(R13="Cinq",15,IF(R13="Sept",5,0)))))</f>
        <v>0</v>
      </c>
      <c r="T13" s="27"/>
      <c r="U13" s="27">
        <f>IF(T13="Or",90,IF(T13="Argent",50,IF(T13="Bronze",40,IF(T13="Cinq",15,IF(T13="Sept",5,0)))))</f>
        <v>0</v>
      </c>
      <c r="V13" s="27"/>
      <c r="W13" s="27">
        <f>IF(V13="Or",90,IF(V13="Argent",50,IF(V13="Bronze",40,IF(V13="Cinq",15,IF(V13="Sept",5,0)))))</f>
        <v>0</v>
      </c>
      <c r="X13" s="27"/>
      <c r="Y13" s="27">
        <f>IF(X13="Or",90,IF(X13="Argent",50,IF(X13="Bronze",40,IF(X13="Cinq",15,IF(X13="Sept",5,0)))))</f>
        <v>0</v>
      </c>
      <c r="Z13" s="28">
        <f>K13</f>
        <v>0</v>
      </c>
      <c r="AA13" s="28">
        <f>M13</f>
        <v>15</v>
      </c>
      <c r="AB13" s="28">
        <f>O13</f>
        <v>0</v>
      </c>
      <c r="AC13" s="28">
        <f>Q13</f>
        <v>0</v>
      </c>
      <c r="AD13" s="28">
        <f>S13</f>
        <v>0</v>
      </c>
      <c r="AE13" s="28">
        <f>U13</f>
        <v>0</v>
      </c>
      <c r="AF13" s="28">
        <f>W13</f>
        <v>0</v>
      </c>
      <c r="AG13" s="28">
        <f>Y13</f>
        <v>0</v>
      </c>
    </row>
    <row r="14" spans="1:33" s="29" customFormat="1" ht="16.2" hidden="1" thickBot="1" x14ac:dyDescent="0.35">
      <c r="A14" s="21" t="s">
        <v>557</v>
      </c>
      <c r="B14" s="22">
        <f t="shared" ref="B7:B35" si="0">RANK(G14,$G$7:$G$35,0)</f>
        <v>8</v>
      </c>
      <c r="C14" s="23"/>
      <c r="D14" s="23"/>
      <c r="E14" s="23"/>
      <c r="F14" s="23"/>
      <c r="G14" s="24">
        <f t="shared" ref="G14:G35" si="1">SUMPRODUCT(LARGE(Z14:AG14,ROW($1:$4)))</f>
        <v>0</v>
      </c>
      <c r="H14" s="25">
        <f t="shared" ref="H14:H35" si="2">SUM(S14,Q14,K14,O14,M14,U14,W14,Y14)</f>
        <v>0</v>
      </c>
      <c r="I14" s="26">
        <f t="shared" ref="I14:I35" si="3">COUNTA(R14,P14,J14,N14,L14,T14,V14,X14)</f>
        <v>0</v>
      </c>
      <c r="J14" s="27"/>
      <c r="K14" s="27">
        <f t="shared" ref="K14:K35" si="4">IF(J14="Or",90,IF(J14="Argent",50,IF(J14="Bronze",40,IF(J14="Cinq",15,IF(J14="Sept",5,0)))))</f>
        <v>0</v>
      </c>
      <c r="L14" s="27"/>
      <c r="M14" s="27">
        <f t="shared" ref="M14:M35" si="5">IF(L14="Or",90,IF(L14="Argent",50,IF(L14="Bronze",40,IF(L14="Cinq",15,IF(L14="Sept",5,0)))))</f>
        <v>0</v>
      </c>
      <c r="N14" s="27"/>
      <c r="O14" s="27">
        <f t="shared" ref="O14:O35" si="6">IF(N14="Or",160,IF(N14="Argent",90,IF(N14="Bronze",70,IF(N14="Cinq",25,IF(N14="Sept",10,0)))))</f>
        <v>0</v>
      </c>
      <c r="P14" s="27"/>
      <c r="Q14" s="27">
        <f t="shared" ref="Q14:Q35" si="7">IF(P14="Or",90,IF(P14="Argent",50,IF(P14="Bronze",40,IF(P14="Cinq",15,IF(P14="Sept",5,0)))))</f>
        <v>0</v>
      </c>
      <c r="R14" s="27"/>
      <c r="S14" s="27">
        <f t="shared" ref="S14:S35" si="8">IF(R14="Or",90,IF(R14="Argent",50,IF(R14="Bronze",40,IF(R14="Cinq",15,IF(R14="Sept",5,0)))))</f>
        <v>0</v>
      </c>
      <c r="T14" s="27"/>
      <c r="U14" s="27">
        <f t="shared" ref="U14:U35" si="9">IF(T14="Or",90,IF(T14="Argent",50,IF(T14="Bronze",40,IF(T14="Cinq",15,IF(T14="Sept",5,0)))))</f>
        <v>0</v>
      </c>
      <c r="V14" s="27"/>
      <c r="W14" s="27">
        <f t="shared" ref="W14:W35" si="10">IF(V14="Or",90,IF(V14="Argent",50,IF(V14="Bronze",40,IF(V14="Cinq",15,IF(V14="Sept",5,0)))))</f>
        <v>0</v>
      </c>
      <c r="X14" s="27"/>
      <c r="Y14" s="27">
        <f t="shared" ref="Y14:Y35" si="11">IF(X14="Or",90,IF(X14="Argent",50,IF(X14="Bronze",40,IF(X14="Cinq",15,IF(X14="Sept",5,0)))))</f>
        <v>0</v>
      </c>
      <c r="Z14" s="28">
        <f t="shared" ref="Z14:Z35" si="12">K14</f>
        <v>0</v>
      </c>
      <c r="AA14" s="28">
        <f t="shared" ref="AA14:AA35" si="13">M14</f>
        <v>0</v>
      </c>
      <c r="AB14" s="28">
        <f t="shared" ref="AB14:AB35" si="14">O14</f>
        <v>0</v>
      </c>
      <c r="AC14" s="28">
        <f t="shared" ref="AC14:AC35" si="15">Q14</f>
        <v>0</v>
      </c>
      <c r="AD14" s="28">
        <f t="shared" ref="AD14:AD35" si="16">S14</f>
        <v>0</v>
      </c>
      <c r="AE14" s="28">
        <f t="shared" ref="AE14:AE35" si="17">U14</f>
        <v>0</v>
      </c>
      <c r="AF14" s="28">
        <f t="shared" ref="AF14:AF35" si="18">W14</f>
        <v>0</v>
      </c>
      <c r="AG14" s="28">
        <f t="shared" ref="AG14:AG35" si="19">Y14</f>
        <v>0</v>
      </c>
    </row>
    <row r="15" spans="1:33" s="29" customFormat="1" ht="16.2" hidden="1" thickBot="1" x14ac:dyDescent="0.35">
      <c r="A15" s="21" t="s">
        <v>557</v>
      </c>
      <c r="B15" s="22">
        <f t="shared" si="0"/>
        <v>8</v>
      </c>
      <c r="C15" s="23"/>
      <c r="D15" s="23"/>
      <c r="E15" s="23"/>
      <c r="F15" s="23"/>
      <c r="G15" s="24">
        <f t="shared" si="1"/>
        <v>0</v>
      </c>
      <c r="H15" s="25">
        <f t="shared" si="2"/>
        <v>0</v>
      </c>
      <c r="I15" s="26">
        <f t="shared" si="3"/>
        <v>0</v>
      </c>
      <c r="J15" s="27"/>
      <c r="K15" s="27">
        <f t="shared" si="4"/>
        <v>0</v>
      </c>
      <c r="L15" s="27"/>
      <c r="M15" s="27">
        <f t="shared" si="5"/>
        <v>0</v>
      </c>
      <c r="N15" s="27"/>
      <c r="O15" s="27">
        <f t="shared" si="6"/>
        <v>0</v>
      </c>
      <c r="P15" s="27"/>
      <c r="Q15" s="27">
        <f t="shared" si="7"/>
        <v>0</v>
      </c>
      <c r="R15" s="27"/>
      <c r="S15" s="27">
        <f t="shared" si="8"/>
        <v>0</v>
      </c>
      <c r="T15" s="27"/>
      <c r="U15" s="27">
        <f t="shared" si="9"/>
        <v>0</v>
      </c>
      <c r="V15" s="27"/>
      <c r="W15" s="27">
        <f t="shared" si="10"/>
        <v>0</v>
      </c>
      <c r="X15" s="27"/>
      <c r="Y15" s="27">
        <f t="shared" si="11"/>
        <v>0</v>
      </c>
      <c r="Z15" s="28">
        <f t="shared" si="12"/>
        <v>0</v>
      </c>
      <c r="AA15" s="28">
        <f t="shared" si="13"/>
        <v>0</v>
      </c>
      <c r="AB15" s="28">
        <f t="shared" si="14"/>
        <v>0</v>
      </c>
      <c r="AC15" s="28">
        <f t="shared" si="15"/>
        <v>0</v>
      </c>
      <c r="AD15" s="28">
        <f t="shared" si="16"/>
        <v>0</v>
      </c>
      <c r="AE15" s="28">
        <f t="shared" si="17"/>
        <v>0</v>
      </c>
      <c r="AF15" s="28">
        <f t="shared" si="18"/>
        <v>0</v>
      </c>
      <c r="AG15" s="28">
        <f t="shared" si="19"/>
        <v>0</v>
      </c>
    </row>
    <row r="16" spans="1:33" s="29" customFormat="1" ht="16.2" hidden="1" thickBot="1" x14ac:dyDescent="0.35">
      <c r="A16" s="21" t="s">
        <v>557</v>
      </c>
      <c r="B16" s="22">
        <f t="shared" si="0"/>
        <v>8</v>
      </c>
      <c r="C16" s="23"/>
      <c r="D16" s="23"/>
      <c r="E16" s="23"/>
      <c r="F16" s="23"/>
      <c r="G16" s="24">
        <f t="shared" si="1"/>
        <v>0</v>
      </c>
      <c r="H16" s="25">
        <f t="shared" si="2"/>
        <v>0</v>
      </c>
      <c r="I16" s="26">
        <f t="shared" si="3"/>
        <v>0</v>
      </c>
      <c r="J16" s="27"/>
      <c r="K16" s="27">
        <f t="shared" si="4"/>
        <v>0</v>
      </c>
      <c r="L16" s="27"/>
      <c r="M16" s="27">
        <f t="shared" si="5"/>
        <v>0</v>
      </c>
      <c r="N16" s="27"/>
      <c r="O16" s="27">
        <f t="shared" si="6"/>
        <v>0</v>
      </c>
      <c r="P16" s="27"/>
      <c r="Q16" s="27">
        <f t="shared" si="7"/>
        <v>0</v>
      </c>
      <c r="R16" s="27"/>
      <c r="S16" s="27">
        <f t="shared" si="8"/>
        <v>0</v>
      </c>
      <c r="T16" s="27"/>
      <c r="U16" s="27">
        <f t="shared" si="9"/>
        <v>0</v>
      </c>
      <c r="V16" s="27"/>
      <c r="W16" s="27">
        <f t="shared" si="10"/>
        <v>0</v>
      </c>
      <c r="X16" s="27"/>
      <c r="Y16" s="27">
        <f t="shared" si="11"/>
        <v>0</v>
      </c>
      <c r="Z16" s="28">
        <f t="shared" si="12"/>
        <v>0</v>
      </c>
      <c r="AA16" s="28">
        <f t="shared" si="13"/>
        <v>0</v>
      </c>
      <c r="AB16" s="28">
        <f t="shared" si="14"/>
        <v>0</v>
      </c>
      <c r="AC16" s="28">
        <f t="shared" si="15"/>
        <v>0</v>
      </c>
      <c r="AD16" s="28">
        <f t="shared" si="16"/>
        <v>0</v>
      </c>
      <c r="AE16" s="28">
        <f t="shared" si="17"/>
        <v>0</v>
      </c>
      <c r="AF16" s="28">
        <f t="shared" si="18"/>
        <v>0</v>
      </c>
      <c r="AG16" s="28">
        <f t="shared" si="19"/>
        <v>0</v>
      </c>
    </row>
    <row r="17" spans="1:33" s="29" customFormat="1" ht="16.2" hidden="1" thickBot="1" x14ac:dyDescent="0.35">
      <c r="A17" s="21" t="s">
        <v>557</v>
      </c>
      <c r="B17" s="22">
        <f t="shared" si="0"/>
        <v>8</v>
      </c>
      <c r="C17" s="23"/>
      <c r="D17" s="23"/>
      <c r="E17" s="23"/>
      <c r="F17" s="23"/>
      <c r="G17" s="24">
        <f t="shared" si="1"/>
        <v>0</v>
      </c>
      <c r="H17" s="25">
        <f t="shared" si="2"/>
        <v>0</v>
      </c>
      <c r="I17" s="26">
        <f t="shared" si="3"/>
        <v>0</v>
      </c>
      <c r="J17" s="27"/>
      <c r="K17" s="27">
        <f t="shared" si="4"/>
        <v>0</v>
      </c>
      <c r="L17" s="27"/>
      <c r="M17" s="27">
        <f t="shared" si="5"/>
        <v>0</v>
      </c>
      <c r="N17" s="27"/>
      <c r="O17" s="27">
        <f t="shared" si="6"/>
        <v>0</v>
      </c>
      <c r="P17" s="27"/>
      <c r="Q17" s="27">
        <f t="shared" si="7"/>
        <v>0</v>
      </c>
      <c r="R17" s="27"/>
      <c r="S17" s="27">
        <f t="shared" si="8"/>
        <v>0</v>
      </c>
      <c r="T17" s="27"/>
      <c r="U17" s="27">
        <f t="shared" si="9"/>
        <v>0</v>
      </c>
      <c r="V17" s="27"/>
      <c r="W17" s="27">
        <f t="shared" si="10"/>
        <v>0</v>
      </c>
      <c r="X17" s="27"/>
      <c r="Y17" s="27">
        <f t="shared" si="11"/>
        <v>0</v>
      </c>
      <c r="Z17" s="28">
        <f t="shared" si="12"/>
        <v>0</v>
      </c>
      <c r="AA17" s="28">
        <f t="shared" si="13"/>
        <v>0</v>
      </c>
      <c r="AB17" s="28">
        <f t="shared" si="14"/>
        <v>0</v>
      </c>
      <c r="AC17" s="28">
        <f t="shared" si="15"/>
        <v>0</v>
      </c>
      <c r="AD17" s="28">
        <f t="shared" si="16"/>
        <v>0</v>
      </c>
      <c r="AE17" s="28">
        <f t="shared" si="17"/>
        <v>0</v>
      </c>
      <c r="AF17" s="28">
        <f t="shared" si="18"/>
        <v>0</v>
      </c>
      <c r="AG17" s="28">
        <f t="shared" si="19"/>
        <v>0</v>
      </c>
    </row>
    <row r="18" spans="1:33" s="29" customFormat="1" ht="16.2" hidden="1" thickBot="1" x14ac:dyDescent="0.35">
      <c r="A18" s="21" t="s">
        <v>557</v>
      </c>
      <c r="B18" s="22">
        <f t="shared" si="0"/>
        <v>8</v>
      </c>
      <c r="C18" s="23"/>
      <c r="D18" s="23"/>
      <c r="E18" s="23"/>
      <c r="F18" s="23"/>
      <c r="G18" s="24">
        <f t="shared" si="1"/>
        <v>0</v>
      </c>
      <c r="H18" s="25">
        <f t="shared" si="2"/>
        <v>0</v>
      </c>
      <c r="I18" s="26">
        <f t="shared" si="3"/>
        <v>0</v>
      </c>
      <c r="J18" s="27"/>
      <c r="K18" s="27">
        <f t="shared" si="4"/>
        <v>0</v>
      </c>
      <c r="L18" s="27"/>
      <c r="M18" s="27">
        <f t="shared" si="5"/>
        <v>0</v>
      </c>
      <c r="N18" s="27"/>
      <c r="O18" s="27">
        <f t="shared" si="6"/>
        <v>0</v>
      </c>
      <c r="P18" s="27"/>
      <c r="Q18" s="27">
        <f t="shared" si="7"/>
        <v>0</v>
      </c>
      <c r="R18" s="27"/>
      <c r="S18" s="27">
        <f t="shared" si="8"/>
        <v>0</v>
      </c>
      <c r="T18" s="27"/>
      <c r="U18" s="27">
        <f t="shared" si="9"/>
        <v>0</v>
      </c>
      <c r="V18" s="27"/>
      <c r="W18" s="27">
        <f t="shared" si="10"/>
        <v>0</v>
      </c>
      <c r="X18" s="27"/>
      <c r="Y18" s="27">
        <f t="shared" si="11"/>
        <v>0</v>
      </c>
      <c r="Z18" s="28">
        <f t="shared" si="12"/>
        <v>0</v>
      </c>
      <c r="AA18" s="28">
        <f t="shared" si="13"/>
        <v>0</v>
      </c>
      <c r="AB18" s="28">
        <f t="shared" si="14"/>
        <v>0</v>
      </c>
      <c r="AC18" s="28">
        <f t="shared" si="15"/>
        <v>0</v>
      </c>
      <c r="AD18" s="28">
        <f t="shared" si="16"/>
        <v>0</v>
      </c>
      <c r="AE18" s="28">
        <f t="shared" si="17"/>
        <v>0</v>
      </c>
      <c r="AF18" s="28">
        <f t="shared" si="18"/>
        <v>0</v>
      </c>
      <c r="AG18" s="28">
        <f t="shared" si="19"/>
        <v>0</v>
      </c>
    </row>
    <row r="19" spans="1:33" s="29" customFormat="1" ht="16.2" hidden="1" thickBot="1" x14ac:dyDescent="0.35">
      <c r="A19" s="21" t="s">
        <v>557</v>
      </c>
      <c r="B19" s="22">
        <f t="shared" si="0"/>
        <v>8</v>
      </c>
      <c r="C19" s="23"/>
      <c r="D19" s="23"/>
      <c r="E19" s="23"/>
      <c r="F19" s="23"/>
      <c r="G19" s="24">
        <f t="shared" si="1"/>
        <v>0</v>
      </c>
      <c r="H19" s="25">
        <f t="shared" si="2"/>
        <v>0</v>
      </c>
      <c r="I19" s="26">
        <f t="shared" si="3"/>
        <v>0</v>
      </c>
      <c r="J19" s="27"/>
      <c r="K19" s="27">
        <f t="shared" si="4"/>
        <v>0</v>
      </c>
      <c r="L19" s="27"/>
      <c r="M19" s="27">
        <f t="shared" si="5"/>
        <v>0</v>
      </c>
      <c r="N19" s="27"/>
      <c r="O19" s="27">
        <f t="shared" si="6"/>
        <v>0</v>
      </c>
      <c r="P19" s="27"/>
      <c r="Q19" s="27">
        <f t="shared" si="7"/>
        <v>0</v>
      </c>
      <c r="R19" s="27"/>
      <c r="S19" s="27">
        <f t="shared" si="8"/>
        <v>0</v>
      </c>
      <c r="T19" s="27"/>
      <c r="U19" s="27">
        <f t="shared" si="9"/>
        <v>0</v>
      </c>
      <c r="V19" s="27"/>
      <c r="W19" s="27">
        <f t="shared" si="10"/>
        <v>0</v>
      </c>
      <c r="X19" s="27"/>
      <c r="Y19" s="27">
        <f t="shared" si="11"/>
        <v>0</v>
      </c>
      <c r="Z19" s="28">
        <f t="shared" si="12"/>
        <v>0</v>
      </c>
      <c r="AA19" s="28">
        <f t="shared" si="13"/>
        <v>0</v>
      </c>
      <c r="AB19" s="28">
        <f t="shared" si="14"/>
        <v>0</v>
      </c>
      <c r="AC19" s="28">
        <f t="shared" si="15"/>
        <v>0</v>
      </c>
      <c r="AD19" s="28">
        <f t="shared" si="16"/>
        <v>0</v>
      </c>
      <c r="AE19" s="28">
        <f t="shared" si="17"/>
        <v>0</v>
      </c>
      <c r="AF19" s="28">
        <f t="shared" si="18"/>
        <v>0</v>
      </c>
      <c r="AG19" s="28">
        <f t="shared" si="19"/>
        <v>0</v>
      </c>
    </row>
    <row r="20" spans="1:33" s="29" customFormat="1" ht="16.2" hidden="1" thickBot="1" x14ac:dyDescent="0.35">
      <c r="A20" s="21" t="s">
        <v>557</v>
      </c>
      <c r="B20" s="22">
        <f t="shared" si="0"/>
        <v>8</v>
      </c>
      <c r="C20" s="23"/>
      <c r="D20" s="23"/>
      <c r="E20" s="23"/>
      <c r="F20" s="23"/>
      <c r="G20" s="24">
        <f t="shared" si="1"/>
        <v>0</v>
      </c>
      <c r="H20" s="25">
        <f t="shared" si="2"/>
        <v>0</v>
      </c>
      <c r="I20" s="26">
        <f t="shared" si="3"/>
        <v>0</v>
      </c>
      <c r="J20" s="27"/>
      <c r="K20" s="27">
        <f t="shared" si="4"/>
        <v>0</v>
      </c>
      <c r="L20" s="27"/>
      <c r="M20" s="27">
        <f t="shared" si="5"/>
        <v>0</v>
      </c>
      <c r="N20" s="27"/>
      <c r="O20" s="27">
        <f t="shared" si="6"/>
        <v>0</v>
      </c>
      <c r="P20" s="27"/>
      <c r="Q20" s="27">
        <f t="shared" si="7"/>
        <v>0</v>
      </c>
      <c r="R20" s="27"/>
      <c r="S20" s="27">
        <f t="shared" si="8"/>
        <v>0</v>
      </c>
      <c r="T20" s="27"/>
      <c r="U20" s="27">
        <f t="shared" si="9"/>
        <v>0</v>
      </c>
      <c r="V20" s="27"/>
      <c r="W20" s="27">
        <f t="shared" si="10"/>
        <v>0</v>
      </c>
      <c r="X20" s="27"/>
      <c r="Y20" s="27">
        <f t="shared" si="11"/>
        <v>0</v>
      </c>
      <c r="Z20" s="28">
        <f t="shared" si="12"/>
        <v>0</v>
      </c>
      <c r="AA20" s="28">
        <f t="shared" si="13"/>
        <v>0</v>
      </c>
      <c r="AB20" s="28">
        <f t="shared" si="14"/>
        <v>0</v>
      </c>
      <c r="AC20" s="28">
        <f t="shared" si="15"/>
        <v>0</v>
      </c>
      <c r="AD20" s="28">
        <f t="shared" si="16"/>
        <v>0</v>
      </c>
      <c r="AE20" s="28">
        <f t="shared" si="17"/>
        <v>0</v>
      </c>
      <c r="AF20" s="28">
        <f t="shared" si="18"/>
        <v>0</v>
      </c>
      <c r="AG20" s="28">
        <f t="shared" si="19"/>
        <v>0</v>
      </c>
    </row>
    <row r="21" spans="1:33" s="29" customFormat="1" ht="16.2" hidden="1" customHeight="1" thickBot="1" x14ac:dyDescent="0.35">
      <c r="A21" s="21" t="s">
        <v>557</v>
      </c>
      <c r="B21" s="22">
        <f t="shared" si="0"/>
        <v>8</v>
      </c>
      <c r="C21" s="23"/>
      <c r="D21" s="23"/>
      <c r="E21" s="23"/>
      <c r="F21" s="23"/>
      <c r="G21" s="24">
        <f t="shared" si="1"/>
        <v>0</v>
      </c>
      <c r="H21" s="25">
        <f t="shared" si="2"/>
        <v>0</v>
      </c>
      <c r="I21" s="26">
        <f t="shared" si="3"/>
        <v>0</v>
      </c>
      <c r="J21" s="27"/>
      <c r="K21" s="27">
        <f t="shared" si="4"/>
        <v>0</v>
      </c>
      <c r="L21" s="27"/>
      <c r="M21" s="27">
        <f t="shared" si="5"/>
        <v>0</v>
      </c>
      <c r="N21" s="27"/>
      <c r="O21" s="27">
        <f t="shared" si="6"/>
        <v>0</v>
      </c>
      <c r="P21" s="27"/>
      <c r="Q21" s="27">
        <f t="shared" si="7"/>
        <v>0</v>
      </c>
      <c r="R21" s="27"/>
      <c r="S21" s="27">
        <f t="shared" si="8"/>
        <v>0</v>
      </c>
      <c r="T21" s="27"/>
      <c r="U21" s="27">
        <f t="shared" si="9"/>
        <v>0</v>
      </c>
      <c r="V21" s="27"/>
      <c r="W21" s="27">
        <f t="shared" si="10"/>
        <v>0</v>
      </c>
      <c r="X21" s="27"/>
      <c r="Y21" s="27">
        <f t="shared" si="11"/>
        <v>0</v>
      </c>
      <c r="Z21" s="28">
        <f t="shared" si="12"/>
        <v>0</v>
      </c>
      <c r="AA21" s="28">
        <f t="shared" si="13"/>
        <v>0</v>
      </c>
      <c r="AB21" s="28">
        <f t="shared" si="14"/>
        <v>0</v>
      </c>
      <c r="AC21" s="28">
        <f t="shared" si="15"/>
        <v>0</v>
      </c>
      <c r="AD21" s="28">
        <f t="shared" si="16"/>
        <v>0</v>
      </c>
      <c r="AE21" s="28">
        <f t="shared" si="17"/>
        <v>0</v>
      </c>
      <c r="AF21" s="28">
        <f t="shared" si="18"/>
        <v>0</v>
      </c>
      <c r="AG21" s="28">
        <f t="shared" si="19"/>
        <v>0</v>
      </c>
    </row>
    <row r="22" spans="1:33" s="29" customFormat="1" ht="16.2" hidden="1" customHeight="1" thickBot="1" x14ac:dyDescent="0.35">
      <c r="A22" s="21" t="s">
        <v>557</v>
      </c>
      <c r="B22" s="22">
        <f t="shared" si="0"/>
        <v>8</v>
      </c>
      <c r="C22" s="23"/>
      <c r="D22" s="23"/>
      <c r="E22" s="23"/>
      <c r="F22" s="23"/>
      <c r="G22" s="24">
        <f t="shared" si="1"/>
        <v>0</v>
      </c>
      <c r="H22" s="25">
        <f t="shared" si="2"/>
        <v>0</v>
      </c>
      <c r="I22" s="26">
        <f t="shared" si="3"/>
        <v>0</v>
      </c>
      <c r="J22" s="27"/>
      <c r="K22" s="27">
        <f t="shared" si="4"/>
        <v>0</v>
      </c>
      <c r="L22" s="27"/>
      <c r="M22" s="27">
        <f t="shared" si="5"/>
        <v>0</v>
      </c>
      <c r="N22" s="27"/>
      <c r="O22" s="27">
        <f t="shared" si="6"/>
        <v>0</v>
      </c>
      <c r="P22" s="27"/>
      <c r="Q22" s="27">
        <f t="shared" si="7"/>
        <v>0</v>
      </c>
      <c r="R22" s="27"/>
      <c r="S22" s="27">
        <f t="shared" si="8"/>
        <v>0</v>
      </c>
      <c r="T22" s="27"/>
      <c r="U22" s="27">
        <f t="shared" si="9"/>
        <v>0</v>
      </c>
      <c r="V22" s="27"/>
      <c r="W22" s="27">
        <f t="shared" si="10"/>
        <v>0</v>
      </c>
      <c r="X22" s="27"/>
      <c r="Y22" s="27">
        <f t="shared" si="11"/>
        <v>0</v>
      </c>
      <c r="Z22" s="28">
        <f t="shared" si="12"/>
        <v>0</v>
      </c>
      <c r="AA22" s="28">
        <f t="shared" si="13"/>
        <v>0</v>
      </c>
      <c r="AB22" s="28">
        <f t="shared" si="14"/>
        <v>0</v>
      </c>
      <c r="AC22" s="28">
        <f t="shared" si="15"/>
        <v>0</v>
      </c>
      <c r="AD22" s="28">
        <f t="shared" si="16"/>
        <v>0</v>
      </c>
      <c r="AE22" s="28">
        <f t="shared" si="17"/>
        <v>0</v>
      </c>
      <c r="AF22" s="28">
        <f t="shared" si="18"/>
        <v>0</v>
      </c>
      <c r="AG22" s="28">
        <f t="shared" si="19"/>
        <v>0</v>
      </c>
    </row>
    <row r="23" spans="1:33" s="29" customFormat="1" ht="16.2" hidden="1" customHeight="1" thickBot="1" x14ac:dyDescent="0.35">
      <c r="A23" s="21" t="s">
        <v>557</v>
      </c>
      <c r="B23" s="22">
        <f t="shared" si="0"/>
        <v>8</v>
      </c>
      <c r="C23" s="23"/>
      <c r="D23" s="23"/>
      <c r="E23" s="23"/>
      <c r="F23" s="23"/>
      <c r="G23" s="24">
        <f t="shared" si="1"/>
        <v>0</v>
      </c>
      <c r="H23" s="25">
        <f t="shared" si="2"/>
        <v>0</v>
      </c>
      <c r="I23" s="26">
        <f t="shared" si="3"/>
        <v>0</v>
      </c>
      <c r="J23" s="27"/>
      <c r="K23" s="27">
        <f t="shared" si="4"/>
        <v>0</v>
      </c>
      <c r="L23" s="27"/>
      <c r="M23" s="27">
        <f t="shared" si="5"/>
        <v>0</v>
      </c>
      <c r="N23" s="27"/>
      <c r="O23" s="27">
        <f t="shared" si="6"/>
        <v>0</v>
      </c>
      <c r="P23" s="27"/>
      <c r="Q23" s="27">
        <f t="shared" si="7"/>
        <v>0</v>
      </c>
      <c r="R23" s="27"/>
      <c r="S23" s="27">
        <f t="shared" si="8"/>
        <v>0</v>
      </c>
      <c r="T23" s="27"/>
      <c r="U23" s="27">
        <f t="shared" si="9"/>
        <v>0</v>
      </c>
      <c r="V23" s="27"/>
      <c r="W23" s="27">
        <f t="shared" si="10"/>
        <v>0</v>
      </c>
      <c r="X23" s="27"/>
      <c r="Y23" s="27">
        <f t="shared" si="11"/>
        <v>0</v>
      </c>
      <c r="Z23" s="28">
        <f t="shared" si="12"/>
        <v>0</v>
      </c>
      <c r="AA23" s="28">
        <f t="shared" si="13"/>
        <v>0</v>
      </c>
      <c r="AB23" s="28">
        <f t="shared" si="14"/>
        <v>0</v>
      </c>
      <c r="AC23" s="28">
        <f t="shared" si="15"/>
        <v>0</v>
      </c>
      <c r="AD23" s="28">
        <f t="shared" si="16"/>
        <v>0</v>
      </c>
      <c r="AE23" s="28">
        <f t="shared" si="17"/>
        <v>0</v>
      </c>
      <c r="AF23" s="28">
        <f t="shared" si="18"/>
        <v>0</v>
      </c>
      <c r="AG23" s="28">
        <f t="shared" si="19"/>
        <v>0</v>
      </c>
    </row>
    <row r="24" spans="1:33" s="29" customFormat="1" ht="16.2" hidden="1" customHeight="1" thickBot="1" x14ac:dyDescent="0.35">
      <c r="A24" s="21" t="s">
        <v>557</v>
      </c>
      <c r="B24" s="22">
        <f t="shared" si="0"/>
        <v>8</v>
      </c>
      <c r="C24" s="23"/>
      <c r="D24" s="23"/>
      <c r="E24" s="23"/>
      <c r="F24" s="23"/>
      <c r="G24" s="24">
        <f t="shared" si="1"/>
        <v>0</v>
      </c>
      <c r="H24" s="25">
        <f t="shared" si="2"/>
        <v>0</v>
      </c>
      <c r="I24" s="26">
        <f t="shared" si="3"/>
        <v>0</v>
      </c>
      <c r="J24" s="27"/>
      <c r="K24" s="27">
        <f t="shared" si="4"/>
        <v>0</v>
      </c>
      <c r="L24" s="27"/>
      <c r="M24" s="27">
        <f t="shared" si="5"/>
        <v>0</v>
      </c>
      <c r="N24" s="27"/>
      <c r="O24" s="27">
        <f t="shared" si="6"/>
        <v>0</v>
      </c>
      <c r="P24" s="27"/>
      <c r="Q24" s="27">
        <f t="shared" si="7"/>
        <v>0</v>
      </c>
      <c r="R24" s="27"/>
      <c r="S24" s="27">
        <f t="shared" si="8"/>
        <v>0</v>
      </c>
      <c r="T24" s="27"/>
      <c r="U24" s="27">
        <f t="shared" si="9"/>
        <v>0</v>
      </c>
      <c r="V24" s="27"/>
      <c r="W24" s="27">
        <f t="shared" si="10"/>
        <v>0</v>
      </c>
      <c r="X24" s="27"/>
      <c r="Y24" s="27">
        <f t="shared" si="11"/>
        <v>0</v>
      </c>
      <c r="Z24" s="28">
        <f t="shared" si="12"/>
        <v>0</v>
      </c>
      <c r="AA24" s="28">
        <f t="shared" si="13"/>
        <v>0</v>
      </c>
      <c r="AB24" s="28">
        <f t="shared" si="14"/>
        <v>0</v>
      </c>
      <c r="AC24" s="28">
        <f t="shared" si="15"/>
        <v>0</v>
      </c>
      <c r="AD24" s="28">
        <f t="shared" si="16"/>
        <v>0</v>
      </c>
      <c r="AE24" s="28">
        <f t="shared" si="17"/>
        <v>0</v>
      </c>
      <c r="AF24" s="28">
        <f t="shared" si="18"/>
        <v>0</v>
      </c>
      <c r="AG24" s="28">
        <f t="shared" si="19"/>
        <v>0</v>
      </c>
    </row>
    <row r="25" spans="1:33" s="29" customFormat="1" ht="16.2" hidden="1" customHeight="1" thickBot="1" x14ac:dyDescent="0.35">
      <c r="A25" s="21" t="s">
        <v>557</v>
      </c>
      <c r="B25" s="22">
        <f t="shared" si="0"/>
        <v>8</v>
      </c>
      <c r="C25" s="23"/>
      <c r="D25" s="23"/>
      <c r="E25" s="23"/>
      <c r="F25" s="23"/>
      <c r="G25" s="24">
        <f t="shared" si="1"/>
        <v>0</v>
      </c>
      <c r="H25" s="25">
        <f t="shared" si="2"/>
        <v>0</v>
      </c>
      <c r="I25" s="26">
        <f t="shared" si="3"/>
        <v>0</v>
      </c>
      <c r="J25" s="27"/>
      <c r="K25" s="27">
        <f t="shared" si="4"/>
        <v>0</v>
      </c>
      <c r="L25" s="27"/>
      <c r="M25" s="27">
        <f t="shared" si="5"/>
        <v>0</v>
      </c>
      <c r="N25" s="27"/>
      <c r="O25" s="27">
        <f t="shared" si="6"/>
        <v>0</v>
      </c>
      <c r="P25" s="27"/>
      <c r="Q25" s="27">
        <f t="shared" si="7"/>
        <v>0</v>
      </c>
      <c r="R25" s="27"/>
      <c r="S25" s="27">
        <f t="shared" si="8"/>
        <v>0</v>
      </c>
      <c r="T25" s="27"/>
      <c r="U25" s="27">
        <f t="shared" si="9"/>
        <v>0</v>
      </c>
      <c r="V25" s="27"/>
      <c r="W25" s="27">
        <f t="shared" si="10"/>
        <v>0</v>
      </c>
      <c r="X25" s="27"/>
      <c r="Y25" s="27">
        <f t="shared" si="11"/>
        <v>0</v>
      </c>
      <c r="Z25" s="28">
        <f t="shared" si="12"/>
        <v>0</v>
      </c>
      <c r="AA25" s="28">
        <f t="shared" si="13"/>
        <v>0</v>
      </c>
      <c r="AB25" s="28">
        <f t="shared" si="14"/>
        <v>0</v>
      </c>
      <c r="AC25" s="28">
        <f t="shared" si="15"/>
        <v>0</v>
      </c>
      <c r="AD25" s="28">
        <f t="shared" si="16"/>
        <v>0</v>
      </c>
      <c r="AE25" s="28">
        <f t="shared" si="17"/>
        <v>0</v>
      </c>
      <c r="AF25" s="28">
        <f t="shared" si="18"/>
        <v>0</v>
      </c>
      <c r="AG25" s="28">
        <f t="shared" si="19"/>
        <v>0</v>
      </c>
    </row>
    <row r="26" spans="1:33" s="29" customFormat="1" ht="16.2" hidden="1" customHeight="1" thickBot="1" x14ac:dyDescent="0.35">
      <c r="A26" s="21" t="s">
        <v>557</v>
      </c>
      <c r="B26" s="22">
        <f t="shared" si="0"/>
        <v>8</v>
      </c>
      <c r="C26" s="30"/>
      <c r="D26" s="30"/>
      <c r="E26" s="30"/>
      <c r="F26" s="23"/>
      <c r="G26" s="24">
        <f t="shared" si="1"/>
        <v>0</v>
      </c>
      <c r="H26" s="25">
        <f t="shared" si="2"/>
        <v>0</v>
      </c>
      <c r="I26" s="26">
        <f t="shared" si="3"/>
        <v>0</v>
      </c>
      <c r="J26" s="27"/>
      <c r="K26" s="27">
        <f t="shared" si="4"/>
        <v>0</v>
      </c>
      <c r="L26" s="27"/>
      <c r="M26" s="27">
        <f t="shared" si="5"/>
        <v>0</v>
      </c>
      <c r="N26" s="27"/>
      <c r="O26" s="27">
        <f t="shared" si="6"/>
        <v>0</v>
      </c>
      <c r="P26" s="27"/>
      <c r="Q26" s="27">
        <f t="shared" si="7"/>
        <v>0</v>
      </c>
      <c r="R26" s="27"/>
      <c r="S26" s="27">
        <f t="shared" si="8"/>
        <v>0</v>
      </c>
      <c r="T26" s="27"/>
      <c r="U26" s="27">
        <f t="shared" si="9"/>
        <v>0</v>
      </c>
      <c r="V26" s="27"/>
      <c r="W26" s="27">
        <f t="shared" si="10"/>
        <v>0</v>
      </c>
      <c r="X26" s="27"/>
      <c r="Y26" s="27">
        <f t="shared" si="11"/>
        <v>0</v>
      </c>
      <c r="Z26" s="28">
        <f t="shared" si="12"/>
        <v>0</v>
      </c>
      <c r="AA26" s="28">
        <f t="shared" si="13"/>
        <v>0</v>
      </c>
      <c r="AB26" s="28">
        <f t="shared" si="14"/>
        <v>0</v>
      </c>
      <c r="AC26" s="28">
        <f t="shared" si="15"/>
        <v>0</v>
      </c>
      <c r="AD26" s="28">
        <f t="shared" si="16"/>
        <v>0</v>
      </c>
      <c r="AE26" s="28">
        <f t="shared" si="17"/>
        <v>0</v>
      </c>
      <c r="AF26" s="28">
        <f t="shared" si="18"/>
        <v>0</v>
      </c>
      <c r="AG26" s="28">
        <f t="shared" si="19"/>
        <v>0</v>
      </c>
    </row>
    <row r="27" spans="1:33" s="29" customFormat="1" ht="16.2" hidden="1" customHeight="1" thickBot="1" x14ac:dyDescent="0.35">
      <c r="A27" s="21" t="s">
        <v>557</v>
      </c>
      <c r="B27" s="22">
        <f t="shared" si="0"/>
        <v>8</v>
      </c>
      <c r="C27" s="23"/>
      <c r="D27" s="23"/>
      <c r="E27" s="23"/>
      <c r="F27" s="23"/>
      <c r="G27" s="24">
        <f t="shared" si="1"/>
        <v>0</v>
      </c>
      <c r="H27" s="25">
        <f t="shared" si="2"/>
        <v>0</v>
      </c>
      <c r="I27" s="26">
        <f t="shared" si="3"/>
        <v>0</v>
      </c>
      <c r="J27" s="27"/>
      <c r="K27" s="27">
        <f t="shared" si="4"/>
        <v>0</v>
      </c>
      <c r="L27" s="27"/>
      <c r="M27" s="27">
        <f t="shared" si="5"/>
        <v>0</v>
      </c>
      <c r="N27" s="27"/>
      <c r="O27" s="27">
        <f t="shared" si="6"/>
        <v>0</v>
      </c>
      <c r="P27" s="27"/>
      <c r="Q27" s="27">
        <f t="shared" si="7"/>
        <v>0</v>
      </c>
      <c r="R27" s="27"/>
      <c r="S27" s="27">
        <f t="shared" si="8"/>
        <v>0</v>
      </c>
      <c r="T27" s="27"/>
      <c r="U27" s="27">
        <f t="shared" si="9"/>
        <v>0</v>
      </c>
      <c r="V27" s="27"/>
      <c r="W27" s="27">
        <f t="shared" si="10"/>
        <v>0</v>
      </c>
      <c r="X27" s="27"/>
      <c r="Y27" s="27">
        <f t="shared" si="11"/>
        <v>0</v>
      </c>
      <c r="Z27" s="28">
        <f t="shared" si="12"/>
        <v>0</v>
      </c>
      <c r="AA27" s="28">
        <f t="shared" si="13"/>
        <v>0</v>
      </c>
      <c r="AB27" s="28">
        <f t="shared" si="14"/>
        <v>0</v>
      </c>
      <c r="AC27" s="28">
        <f t="shared" si="15"/>
        <v>0</v>
      </c>
      <c r="AD27" s="28">
        <f t="shared" si="16"/>
        <v>0</v>
      </c>
      <c r="AE27" s="28">
        <f t="shared" si="17"/>
        <v>0</v>
      </c>
      <c r="AF27" s="28">
        <f t="shared" si="18"/>
        <v>0</v>
      </c>
      <c r="AG27" s="28">
        <f t="shared" si="19"/>
        <v>0</v>
      </c>
    </row>
    <row r="28" spans="1:33" s="29" customFormat="1" ht="16.2" hidden="1" customHeight="1" thickBot="1" x14ac:dyDescent="0.35">
      <c r="A28" s="21" t="s">
        <v>557</v>
      </c>
      <c r="B28" s="22">
        <f t="shared" si="0"/>
        <v>8</v>
      </c>
      <c r="C28" s="23"/>
      <c r="D28" s="23"/>
      <c r="E28" s="23"/>
      <c r="F28" s="23"/>
      <c r="G28" s="24">
        <f t="shared" si="1"/>
        <v>0</v>
      </c>
      <c r="H28" s="25">
        <f t="shared" si="2"/>
        <v>0</v>
      </c>
      <c r="I28" s="26">
        <f t="shared" si="3"/>
        <v>0</v>
      </c>
      <c r="J28" s="27"/>
      <c r="K28" s="27">
        <f t="shared" si="4"/>
        <v>0</v>
      </c>
      <c r="L28" s="27"/>
      <c r="M28" s="27">
        <f t="shared" si="5"/>
        <v>0</v>
      </c>
      <c r="N28" s="27"/>
      <c r="O28" s="27">
        <f t="shared" si="6"/>
        <v>0</v>
      </c>
      <c r="P28" s="27"/>
      <c r="Q28" s="27">
        <f t="shared" si="7"/>
        <v>0</v>
      </c>
      <c r="R28" s="27"/>
      <c r="S28" s="27">
        <f t="shared" si="8"/>
        <v>0</v>
      </c>
      <c r="T28" s="27"/>
      <c r="U28" s="27">
        <f t="shared" si="9"/>
        <v>0</v>
      </c>
      <c r="V28" s="27"/>
      <c r="W28" s="27">
        <f t="shared" si="10"/>
        <v>0</v>
      </c>
      <c r="X28" s="27"/>
      <c r="Y28" s="27">
        <f t="shared" si="11"/>
        <v>0</v>
      </c>
      <c r="Z28" s="28">
        <f t="shared" si="12"/>
        <v>0</v>
      </c>
      <c r="AA28" s="28">
        <f t="shared" si="13"/>
        <v>0</v>
      </c>
      <c r="AB28" s="28">
        <f t="shared" si="14"/>
        <v>0</v>
      </c>
      <c r="AC28" s="28">
        <f t="shared" si="15"/>
        <v>0</v>
      </c>
      <c r="AD28" s="28">
        <f t="shared" si="16"/>
        <v>0</v>
      </c>
      <c r="AE28" s="28">
        <f t="shared" si="17"/>
        <v>0</v>
      </c>
      <c r="AF28" s="28">
        <f t="shared" si="18"/>
        <v>0</v>
      </c>
      <c r="AG28" s="28">
        <f t="shared" si="19"/>
        <v>0</v>
      </c>
    </row>
    <row r="29" spans="1:33" s="29" customFormat="1" ht="16.2" hidden="1" customHeight="1" thickBot="1" x14ac:dyDescent="0.35">
      <c r="A29" s="21" t="s">
        <v>557</v>
      </c>
      <c r="B29" s="22">
        <f t="shared" si="0"/>
        <v>8</v>
      </c>
      <c r="C29" s="23"/>
      <c r="D29" s="23"/>
      <c r="E29" s="23"/>
      <c r="F29" s="23"/>
      <c r="G29" s="24">
        <f t="shared" si="1"/>
        <v>0</v>
      </c>
      <c r="H29" s="25">
        <f t="shared" si="2"/>
        <v>0</v>
      </c>
      <c r="I29" s="26">
        <f t="shared" si="3"/>
        <v>0</v>
      </c>
      <c r="J29" s="27"/>
      <c r="K29" s="27">
        <f t="shared" si="4"/>
        <v>0</v>
      </c>
      <c r="L29" s="27"/>
      <c r="M29" s="27">
        <f t="shared" si="5"/>
        <v>0</v>
      </c>
      <c r="N29" s="27"/>
      <c r="O29" s="27">
        <f t="shared" si="6"/>
        <v>0</v>
      </c>
      <c r="P29" s="27"/>
      <c r="Q29" s="27">
        <f t="shared" si="7"/>
        <v>0</v>
      </c>
      <c r="R29" s="27"/>
      <c r="S29" s="27">
        <f t="shared" si="8"/>
        <v>0</v>
      </c>
      <c r="T29" s="27"/>
      <c r="U29" s="27">
        <f t="shared" si="9"/>
        <v>0</v>
      </c>
      <c r="V29" s="27"/>
      <c r="W29" s="27">
        <f t="shared" si="10"/>
        <v>0</v>
      </c>
      <c r="X29" s="27"/>
      <c r="Y29" s="27">
        <f t="shared" si="11"/>
        <v>0</v>
      </c>
      <c r="Z29" s="28">
        <f t="shared" si="12"/>
        <v>0</v>
      </c>
      <c r="AA29" s="28">
        <f t="shared" si="13"/>
        <v>0</v>
      </c>
      <c r="AB29" s="28">
        <f t="shared" si="14"/>
        <v>0</v>
      </c>
      <c r="AC29" s="28">
        <f t="shared" si="15"/>
        <v>0</v>
      </c>
      <c r="AD29" s="28">
        <f t="shared" si="16"/>
        <v>0</v>
      </c>
      <c r="AE29" s="28">
        <f t="shared" si="17"/>
        <v>0</v>
      </c>
      <c r="AF29" s="28">
        <f t="shared" si="18"/>
        <v>0</v>
      </c>
      <c r="AG29" s="28">
        <f t="shared" si="19"/>
        <v>0</v>
      </c>
    </row>
    <row r="30" spans="1:33" s="29" customFormat="1" ht="16.2" hidden="1" customHeight="1" thickBot="1" x14ac:dyDescent="0.35">
      <c r="A30" s="21" t="s">
        <v>557</v>
      </c>
      <c r="B30" s="22">
        <f t="shared" si="0"/>
        <v>8</v>
      </c>
      <c r="C30" s="23"/>
      <c r="D30" s="23"/>
      <c r="E30" s="23"/>
      <c r="F30" s="23"/>
      <c r="G30" s="24">
        <f t="shared" si="1"/>
        <v>0</v>
      </c>
      <c r="H30" s="25">
        <f t="shared" si="2"/>
        <v>0</v>
      </c>
      <c r="I30" s="26">
        <f t="shared" si="3"/>
        <v>0</v>
      </c>
      <c r="J30" s="27"/>
      <c r="K30" s="27">
        <f t="shared" si="4"/>
        <v>0</v>
      </c>
      <c r="L30" s="27"/>
      <c r="M30" s="27">
        <f t="shared" si="5"/>
        <v>0</v>
      </c>
      <c r="N30" s="27"/>
      <c r="O30" s="27">
        <f t="shared" si="6"/>
        <v>0</v>
      </c>
      <c r="P30" s="27"/>
      <c r="Q30" s="27">
        <f t="shared" si="7"/>
        <v>0</v>
      </c>
      <c r="R30" s="27"/>
      <c r="S30" s="27">
        <f t="shared" si="8"/>
        <v>0</v>
      </c>
      <c r="T30" s="27"/>
      <c r="U30" s="27">
        <f t="shared" si="9"/>
        <v>0</v>
      </c>
      <c r="V30" s="27"/>
      <c r="W30" s="27">
        <f t="shared" si="10"/>
        <v>0</v>
      </c>
      <c r="X30" s="27"/>
      <c r="Y30" s="27">
        <f t="shared" si="11"/>
        <v>0</v>
      </c>
      <c r="Z30" s="28">
        <f t="shared" si="12"/>
        <v>0</v>
      </c>
      <c r="AA30" s="28">
        <f t="shared" si="13"/>
        <v>0</v>
      </c>
      <c r="AB30" s="28">
        <f t="shared" si="14"/>
        <v>0</v>
      </c>
      <c r="AC30" s="28">
        <f t="shared" si="15"/>
        <v>0</v>
      </c>
      <c r="AD30" s="28">
        <f t="shared" si="16"/>
        <v>0</v>
      </c>
      <c r="AE30" s="28">
        <f t="shared" si="17"/>
        <v>0</v>
      </c>
      <c r="AF30" s="28">
        <f t="shared" si="18"/>
        <v>0</v>
      </c>
      <c r="AG30" s="28">
        <f t="shared" si="19"/>
        <v>0</v>
      </c>
    </row>
    <row r="31" spans="1:33" s="29" customFormat="1" ht="16.2" hidden="1" customHeight="1" thickBot="1" x14ac:dyDescent="0.35">
      <c r="A31" s="21" t="s">
        <v>557</v>
      </c>
      <c r="B31" s="22">
        <f t="shared" si="0"/>
        <v>8</v>
      </c>
      <c r="C31" s="23"/>
      <c r="D31" s="23"/>
      <c r="E31" s="23"/>
      <c r="F31" s="23"/>
      <c r="G31" s="24">
        <f t="shared" si="1"/>
        <v>0</v>
      </c>
      <c r="H31" s="25">
        <f t="shared" si="2"/>
        <v>0</v>
      </c>
      <c r="I31" s="26">
        <f t="shared" si="3"/>
        <v>0</v>
      </c>
      <c r="J31" s="27"/>
      <c r="K31" s="27">
        <f t="shared" si="4"/>
        <v>0</v>
      </c>
      <c r="L31" s="27"/>
      <c r="M31" s="27">
        <f t="shared" si="5"/>
        <v>0</v>
      </c>
      <c r="N31" s="27"/>
      <c r="O31" s="27">
        <f t="shared" si="6"/>
        <v>0</v>
      </c>
      <c r="P31" s="27"/>
      <c r="Q31" s="27">
        <f t="shared" si="7"/>
        <v>0</v>
      </c>
      <c r="R31" s="27"/>
      <c r="S31" s="27">
        <f t="shared" si="8"/>
        <v>0</v>
      </c>
      <c r="T31" s="27"/>
      <c r="U31" s="27">
        <f t="shared" si="9"/>
        <v>0</v>
      </c>
      <c r="V31" s="27"/>
      <c r="W31" s="27">
        <f t="shared" si="10"/>
        <v>0</v>
      </c>
      <c r="X31" s="27"/>
      <c r="Y31" s="27">
        <f t="shared" si="11"/>
        <v>0</v>
      </c>
      <c r="Z31" s="28">
        <f t="shared" si="12"/>
        <v>0</v>
      </c>
      <c r="AA31" s="28">
        <f t="shared" si="13"/>
        <v>0</v>
      </c>
      <c r="AB31" s="28">
        <f t="shared" si="14"/>
        <v>0</v>
      </c>
      <c r="AC31" s="28">
        <f t="shared" si="15"/>
        <v>0</v>
      </c>
      <c r="AD31" s="28">
        <f t="shared" si="16"/>
        <v>0</v>
      </c>
      <c r="AE31" s="28">
        <f t="shared" si="17"/>
        <v>0</v>
      </c>
      <c r="AF31" s="28">
        <f t="shared" si="18"/>
        <v>0</v>
      </c>
      <c r="AG31" s="28">
        <f t="shared" si="19"/>
        <v>0</v>
      </c>
    </row>
    <row r="32" spans="1:33" s="29" customFormat="1" ht="16.2" hidden="1" customHeight="1" thickBot="1" x14ac:dyDescent="0.35">
      <c r="A32" s="21" t="s">
        <v>557</v>
      </c>
      <c r="B32" s="22">
        <f t="shared" si="0"/>
        <v>8</v>
      </c>
      <c r="C32" s="23"/>
      <c r="D32" s="23"/>
      <c r="E32" s="23"/>
      <c r="F32" s="23"/>
      <c r="G32" s="24">
        <f t="shared" si="1"/>
        <v>0</v>
      </c>
      <c r="H32" s="25">
        <f t="shared" si="2"/>
        <v>0</v>
      </c>
      <c r="I32" s="26">
        <f t="shared" si="3"/>
        <v>0</v>
      </c>
      <c r="J32" s="27"/>
      <c r="K32" s="27">
        <f t="shared" si="4"/>
        <v>0</v>
      </c>
      <c r="L32" s="27"/>
      <c r="M32" s="27">
        <f t="shared" si="5"/>
        <v>0</v>
      </c>
      <c r="N32" s="27"/>
      <c r="O32" s="27">
        <f t="shared" si="6"/>
        <v>0</v>
      </c>
      <c r="P32" s="27"/>
      <c r="Q32" s="27">
        <f t="shared" si="7"/>
        <v>0</v>
      </c>
      <c r="R32" s="27"/>
      <c r="S32" s="27">
        <f t="shared" si="8"/>
        <v>0</v>
      </c>
      <c r="T32" s="27"/>
      <c r="U32" s="27">
        <f t="shared" si="9"/>
        <v>0</v>
      </c>
      <c r="V32" s="27"/>
      <c r="W32" s="27">
        <f t="shared" si="10"/>
        <v>0</v>
      </c>
      <c r="X32" s="27"/>
      <c r="Y32" s="27">
        <f t="shared" si="11"/>
        <v>0</v>
      </c>
      <c r="Z32" s="28">
        <f t="shared" si="12"/>
        <v>0</v>
      </c>
      <c r="AA32" s="28">
        <f t="shared" si="13"/>
        <v>0</v>
      </c>
      <c r="AB32" s="28">
        <f t="shared" si="14"/>
        <v>0</v>
      </c>
      <c r="AC32" s="28">
        <f t="shared" si="15"/>
        <v>0</v>
      </c>
      <c r="AD32" s="28">
        <f t="shared" si="16"/>
        <v>0</v>
      </c>
      <c r="AE32" s="28">
        <f t="shared" si="17"/>
        <v>0</v>
      </c>
      <c r="AF32" s="28">
        <f t="shared" si="18"/>
        <v>0</v>
      </c>
      <c r="AG32" s="28">
        <f t="shared" si="19"/>
        <v>0</v>
      </c>
    </row>
    <row r="33" spans="1:33" s="29" customFormat="1" ht="16.2" hidden="1" customHeight="1" thickBot="1" x14ac:dyDescent="0.35">
      <c r="A33" s="21" t="s">
        <v>557</v>
      </c>
      <c r="B33" s="22">
        <f t="shared" si="0"/>
        <v>8</v>
      </c>
      <c r="C33" s="23"/>
      <c r="D33" s="23"/>
      <c r="E33" s="23"/>
      <c r="F33" s="23"/>
      <c r="G33" s="24">
        <f t="shared" si="1"/>
        <v>0</v>
      </c>
      <c r="H33" s="25">
        <f t="shared" si="2"/>
        <v>0</v>
      </c>
      <c r="I33" s="26">
        <f t="shared" si="3"/>
        <v>0</v>
      </c>
      <c r="J33" s="27"/>
      <c r="K33" s="27">
        <f t="shared" si="4"/>
        <v>0</v>
      </c>
      <c r="L33" s="27"/>
      <c r="M33" s="27">
        <f t="shared" si="5"/>
        <v>0</v>
      </c>
      <c r="N33" s="27"/>
      <c r="O33" s="27">
        <f t="shared" si="6"/>
        <v>0</v>
      </c>
      <c r="P33" s="27"/>
      <c r="Q33" s="27">
        <f t="shared" si="7"/>
        <v>0</v>
      </c>
      <c r="R33" s="27"/>
      <c r="S33" s="27">
        <f t="shared" si="8"/>
        <v>0</v>
      </c>
      <c r="T33" s="27"/>
      <c r="U33" s="27">
        <f t="shared" si="9"/>
        <v>0</v>
      </c>
      <c r="V33" s="27"/>
      <c r="W33" s="27">
        <f t="shared" si="10"/>
        <v>0</v>
      </c>
      <c r="X33" s="27"/>
      <c r="Y33" s="27">
        <f t="shared" si="11"/>
        <v>0</v>
      </c>
      <c r="Z33" s="28">
        <f t="shared" si="12"/>
        <v>0</v>
      </c>
      <c r="AA33" s="28">
        <f t="shared" si="13"/>
        <v>0</v>
      </c>
      <c r="AB33" s="28">
        <f t="shared" si="14"/>
        <v>0</v>
      </c>
      <c r="AC33" s="28">
        <f t="shared" si="15"/>
        <v>0</v>
      </c>
      <c r="AD33" s="28">
        <f t="shared" si="16"/>
        <v>0</v>
      </c>
      <c r="AE33" s="28">
        <f t="shared" si="17"/>
        <v>0</v>
      </c>
      <c r="AF33" s="28">
        <f t="shared" si="18"/>
        <v>0</v>
      </c>
      <c r="AG33" s="28">
        <f t="shared" si="19"/>
        <v>0</v>
      </c>
    </row>
    <row r="34" spans="1:33" s="29" customFormat="1" ht="16.2" hidden="1" customHeight="1" thickBot="1" x14ac:dyDescent="0.35">
      <c r="A34" s="21" t="s">
        <v>557</v>
      </c>
      <c r="B34" s="22">
        <f t="shared" si="0"/>
        <v>8</v>
      </c>
      <c r="C34" s="23"/>
      <c r="D34" s="23"/>
      <c r="E34" s="23"/>
      <c r="F34" s="23"/>
      <c r="G34" s="24">
        <f t="shared" si="1"/>
        <v>0</v>
      </c>
      <c r="H34" s="25">
        <f t="shared" si="2"/>
        <v>0</v>
      </c>
      <c r="I34" s="26">
        <f t="shared" si="3"/>
        <v>0</v>
      </c>
      <c r="J34" s="27"/>
      <c r="K34" s="27">
        <f t="shared" si="4"/>
        <v>0</v>
      </c>
      <c r="L34" s="27"/>
      <c r="M34" s="27">
        <f t="shared" si="5"/>
        <v>0</v>
      </c>
      <c r="N34" s="27"/>
      <c r="O34" s="27">
        <f t="shared" si="6"/>
        <v>0</v>
      </c>
      <c r="P34" s="27"/>
      <c r="Q34" s="27">
        <f t="shared" si="7"/>
        <v>0</v>
      </c>
      <c r="R34" s="27"/>
      <c r="S34" s="27">
        <f t="shared" si="8"/>
        <v>0</v>
      </c>
      <c r="T34" s="27"/>
      <c r="U34" s="27">
        <f t="shared" si="9"/>
        <v>0</v>
      </c>
      <c r="V34" s="27"/>
      <c r="W34" s="27">
        <f t="shared" si="10"/>
        <v>0</v>
      </c>
      <c r="X34" s="27"/>
      <c r="Y34" s="27">
        <f t="shared" si="11"/>
        <v>0</v>
      </c>
      <c r="Z34" s="28">
        <f t="shared" si="12"/>
        <v>0</v>
      </c>
      <c r="AA34" s="28">
        <f t="shared" si="13"/>
        <v>0</v>
      </c>
      <c r="AB34" s="28">
        <f t="shared" si="14"/>
        <v>0</v>
      </c>
      <c r="AC34" s="28">
        <f t="shared" si="15"/>
        <v>0</v>
      </c>
      <c r="AD34" s="28">
        <f t="shared" si="16"/>
        <v>0</v>
      </c>
      <c r="AE34" s="28">
        <f t="shared" si="17"/>
        <v>0</v>
      </c>
      <c r="AF34" s="28">
        <f t="shared" si="18"/>
        <v>0</v>
      </c>
      <c r="AG34" s="28">
        <f t="shared" si="19"/>
        <v>0</v>
      </c>
    </row>
    <row r="35" spans="1:33" s="29" customFormat="1" ht="16.2" hidden="1" customHeight="1" thickBot="1" x14ac:dyDescent="0.35">
      <c r="A35" s="21" t="s">
        <v>557</v>
      </c>
      <c r="B35" s="22">
        <f t="shared" si="0"/>
        <v>8</v>
      </c>
      <c r="C35" s="31"/>
      <c r="D35" s="32"/>
      <c r="E35" s="33"/>
      <c r="F35" s="33"/>
      <c r="G35" s="24">
        <f t="shared" si="1"/>
        <v>0</v>
      </c>
      <c r="H35" s="25">
        <f t="shared" si="2"/>
        <v>0</v>
      </c>
      <c r="I35" s="26">
        <f t="shared" si="3"/>
        <v>0</v>
      </c>
      <c r="J35" s="27"/>
      <c r="K35" s="27">
        <f t="shared" si="4"/>
        <v>0</v>
      </c>
      <c r="L35" s="27"/>
      <c r="M35" s="27">
        <f t="shared" si="5"/>
        <v>0</v>
      </c>
      <c r="N35" s="27"/>
      <c r="O35" s="27">
        <f t="shared" si="6"/>
        <v>0</v>
      </c>
      <c r="P35" s="27"/>
      <c r="Q35" s="27">
        <f t="shared" si="7"/>
        <v>0</v>
      </c>
      <c r="R35" s="27"/>
      <c r="S35" s="27">
        <f t="shared" si="8"/>
        <v>0</v>
      </c>
      <c r="T35" s="27"/>
      <c r="U35" s="27">
        <f t="shared" si="9"/>
        <v>0</v>
      </c>
      <c r="V35" s="27"/>
      <c r="W35" s="27">
        <f t="shared" si="10"/>
        <v>0</v>
      </c>
      <c r="X35" s="27"/>
      <c r="Y35" s="27">
        <f t="shared" si="11"/>
        <v>0</v>
      </c>
      <c r="Z35" s="28">
        <f t="shared" si="12"/>
        <v>0</v>
      </c>
      <c r="AA35" s="28">
        <f t="shared" si="13"/>
        <v>0</v>
      </c>
      <c r="AB35" s="28">
        <f t="shared" si="14"/>
        <v>0</v>
      </c>
      <c r="AC35" s="28">
        <f t="shared" si="15"/>
        <v>0</v>
      </c>
      <c r="AD35" s="28">
        <f t="shared" si="16"/>
        <v>0</v>
      </c>
      <c r="AE35" s="28">
        <f t="shared" si="17"/>
        <v>0</v>
      </c>
      <c r="AF35" s="28">
        <f t="shared" si="18"/>
        <v>0</v>
      </c>
      <c r="AG35" s="28">
        <f t="shared" si="19"/>
        <v>0</v>
      </c>
    </row>
    <row r="36" spans="1:33" ht="16.2" thickBot="1" x14ac:dyDescent="0.35">
      <c r="A36" s="34"/>
      <c r="B36" s="35"/>
      <c r="C36" s="36"/>
      <c r="D36" s="37"/>
      <c r="E36" s="38"/>
      <c r="F36" s="39"/>
      <c r="G36" s="41"/>
      <c r="H36" s="39"/>
      <c r="I36" s="39"/>
      <c r="J36" s="39"/>
      <c r="K36" s="39"/>
      <c r="L36" s="39"/>
      <c r="M36" s="39"/>
      <c r="N36" s="39"/>
      <c r="O36" s="39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:33" s="29" customFormat="1" ht="16.2" thickBot="1" x14ac:dyDescent="0.35">
      <c r="A37" s="21" t="s">
        <v>160</v>
      </c>
      <c r="B37" s="22">
        <f t="shared" ref="B37:B48" si="20">RANK(G37,$G$37:$G$76,0)</f>
        <v>1</v>
      </c>
      <c r="C37" s="23" t="s">
        <v>558</v>
      </c>
      <c r="D37" s="23" t="s">
        <v>559</v>
      </c>
      <c r="E37" s="23" t="s">
        <v>50</v>
      </c>
      <c r="F37" s="6" t="s">
        <v>40</v>
      </c>
      <c r="G37" s="24">
        <f t="shared" ref="G37:G48" si="21">SUMPRODUCT(LARGE(Z37:AG37,ROW($1:$4)))</f>
        <v>180</v>
      </c>
      <c r="H37" s="25">
        <f t="shared" ref="H37:H48" si="22">SUM(S37,Q37,K37,O37,M37,U37,W37,Y37)</f>
        <v>180</v>
      </c>
      <c r="I37" s="26">
        <f t="shared" ref="I37:I48" si="23">COUNTA(R37,P37,J37,N37,L37,T37,V37,X37)</f>
        <v>2</v>
      </c>
      <c r="J37" s="27"/>
      <c r="K37" s="27">
        <f t="shared" ref="K37:K48" si="24">IF(J37="Or",90,IF(J37="Argent",50,IF(J37="Bronze",40,IF(J37="Cinq",15,IF(J37="Sept",5,0)))))</f>
        <v>0</v>
      </c>
      <c r="L37" s="27" t="s">
        <v>34</v>
      </c>
      <c r="M37" s="27">
        <f t="shared" ref="M37:M48" si="25">IF(L37="Or",90,IF(L37="Argent",50,IF(L37="Bronze",40,IF(L37="Cinq",15,IF(L37="Sept",5,0)))))</f>
        <v>90</v>
      </c>
      <c r="N37" s="27"/>
      <c r="O37" s="27">
        <f t="shared" ref="O37:O48" si="26">IF(N37="Or",160,IF(N37="Argent",90,IF(N37="Bronze",70,IF(N37="Cinq",25,IF(N37="Sept",10,0)))))</f>
        <v>0</v>
      </c>
      <c r="P37" s="27"/>
      <c r="Q37" s="27">
        <f t="shared" ref="Q37:Q48" si="27">IF(P37="Or",90,IF(P37="Argent",50,IF(P37="Bronze",40,IF(P37="Cinq",15,IF(P37="Sept",5,0)))))</f>
        <v>0</v>
      </c>
      <c r="R37" s="27" t="s">
        <v>34</v>
      </c>
      <c r="S37" s="27">
        <f t="shared" ref="S37:S48" si="28">IF(R37="Or",90,IF(R37="Argent",50,IF(R37="Bronze",40,IF(R37="Cinq",15,IF(R37="Sept",5,0)))))</f>
        <v>90</v>
      </c>
      <c r="T37" s="27"/>
      <c r="U37" s="27">
        <f t="shared" ref="U37:U48" si="29">IF(T37="Or",90,IF(T37="Argent",50,IF(T37="Bronze",40,IF(T37="Cinq",15,IF(T37="Sept",5,0)))))</f>
        <v>0</v>
      </c>
      <c r="V37" s="27"/>
      <c r="W37" s="27">
        <f t="shared" ref="W37:W48" si="30">IF(V37="Or",90,IF(V37="Argent",50,IF(V37="Bronze",40,IF(V37="Cinq",15,IF(V37="Sept",5,0)))))</f>
        <v>0</v>
      </c>
      <c r="X37" s="27"/>
      <c r="Y37" s="27">
        <f t="shared" ref="Y37:Y48" si="31">IF(X37="Or",90,IF(X37="Argent",50,IF(X37="Bronze",40,IF(X37="Cinq",15,IF(X37="Sept",5,0)))))</f>
        <v>0</v>
      </c>
      <c r="Z37" s="28">
        <f t="shared" ref="Z37:Z48" si="32">K37</f>
        <v>0</v>
      </c>
      <c r="AA37" s="28">
        <f t="shared" ref="AA37:AA48" si="33">M37</f>
        <v>90</v>
      </c>
      <c r="AB37" s="28">
        <f t="shared" ref="AB37:AB48" si="34">O37</f>
        <v>0</v>
      </c>
      <c r="AC37" s="28">
        <f t="shared" ref="AC37:AC48" si="35">Q37</f>
        <v>0</v>
      </c>
      <c r="AD37" s="28">
        <f t="shared" ref="AD37:AD48" si="36">S37</f>
        <v>90</v>
      </c>
      <c r="AE37" s="28">
        <f t="shared" ref="AE37:AE48" si="37">U37</f>
        <v>0</v>
      </c>
      <c r="AF37" s="28">
        <f t="shared" ref="AF37:AF48" si="38">W37</f>
        <v>0</v>
      </c>
      <c r="AG37" s="28">
        <f t="shared" ref="AG37:AG48" si="39">Y37</f>
        <v>0</v>
      </c>
    </row>
    <row r="38" spans="1:33" s="29" customFormat="1" ht="16.2" thickBot="1" x14ac:dyDescent="0.35">
      <c r="A38" s="21" t="s">
        <v>160</v>
      </c>
      <c r="B38" s="22">
        <f t="shared" si="20"/>
        <v>2</v>
      </c>
      <c r="C38" s="23" t="s">
        <v>560</v>
      </c>
      <c r="D38" s="23" t="s">
        <v>561</v>
      </c>
      <c r="E38" s="23" t="s">
        <v>50</v>
      </c>
      <c r="F38" s="6" t="s">
        <v>40</v>
      </c>
      <c r="G38" s="24">
        <f t="shared" si="21"/>
        <v>65</v>
      </c>
      <c r="H38" s="25">
        <f t="shared" si="22"/>
        <v>65</v>
      </c>
      <c r="I38" s="26">
        <f t="shared" si="23"/>
        <v>2</v>
      </c>
      <c r="J38" s="27"/>
      <c r="K38" s="27">
        <f t="shared" si="24"/>
        <v>0</v>
      </c>
      <c r="L38" s="27" t="s">
        <v>35</v>
      </c>
      <c r="M38" s="27">
        <f t="shared" si="25"/>
        <v>50</v>
      </c>
      <c r="N38" s="27"/>
      <c r="O38" s="27">
        <f t="shared" si="26"/>
        <v>0</v>
      </c>
      <c r="P38" s="27"/>
      <c r="Q38" s="27">
        <f t="shared" si="27"/>
        <v>0</v>
      </c>
      <c r="R38" s="27" t="s">
        <v>41</v>
      </c>
      <c r="S38" s="27">
        <f t="shared" si="28"/>
        <v>15</v>
      </c>
      <c r="T38" s="27"/>
      <c r="U38" s="27">
        <f t="shared" si="29"/>
        <v>0</v>
      </c>
      <c r="V38" s="27"/>
      <c r="W38" s="27">
        <f t="shared" si="30"/>
        <v>0</v>
      </c>
      <c r="X38" s="27"/>
      <c r="Y38" s="27">
        <f t="shared" si="31"/>
        <v>0</v>
      </c>
      <c r="Z38" s="28">
        <f t="shared" si="32"/>
        <v>0</v>
      </c>
      <c r="AA38" s="28">
        <f t="shared" si="33"/>
        <v>50</v>
      </c>
      <c r="AB38" s="28">
        <f t="shared" si="34"/>
        <v>0</v>
      </c>
      <c r="AC38" s="28">
        <f t="shared" si="35"/>
        <v>0</v>
      </c>
      <c r="AD38" s="28">
        <f t="shared" si="36"/>
        <v>15</v>
      </c>
      <c r="AE38" s="28">
        <f t="shared" si="37"/>
        <v>0</v>
      </c>
      <c r="AF38" s="28">
        <f t="shared" si="38"/>
        <v>0</v>
      </c>
      <c r="AG38" s="28">
        <f t="shared" si="39"/>
        <v>0</v>
      </c>
    </row>
    <row r="39" spans="1:33" s="29" customFormat="1" ht="16.2" thickBot="1" x14ac:dyDescent="0.35">
      <c r="A39" s="21" t="s">
        <v>160</v>
      </c>
      <c r="B39" s="22">
        <f t="shared" si="20"/>
        <v>3</v>
      </c>
      <c r="C39" s="29" t="s">
        <v>1019</v>
      </c>
      <c r="D39" s="23" t="s">
        <v>1020</v>
      </c>
      <c r="E39" s="23" t="s">
        <v>150</v>
      </c>
      <c r="F39" s="30" t="s">
        <v>121</v>
      </c>
      <c r="G39" s="24">
        <f t="shared" si="21"/>
        <v>50</v>
      </c>
      <c r="H39" s="25">
        <f t="shared" si="22"/>
        <v>50</v>
      </c>
      <c r="I39" s="26">
        <f t="shared" si="23"/>
        <v>1</v>
      </c>
      <c r="J39" s="27" t="s">
        <v>35</v>
      </c>
      <c r="K39" s="27">
        <f t="shared" si="24"/>
        <v>50</v>
      </c>
      <c r="L39" s="27"/>
      <c r="M39" s="27">
        <f t="shared" si="25"/>
        <v>0</v>
      </c>
      <c r="N39" s="27"/>
      <c r="O39" s="27">
        <f t="shared" si="26"/>
        <v>0</v>
      </c>
      <c r="P39" s="27"/>
      <c r="Q39" s="27">
        <f t="shared" si="27"/>
        <v>0</v>
      </c>
      <c r="R39" s="27"/>
      <c r="S39" s="27">
        <f t="shared" si="28"/>
        <v>0</v>
      </c>
      <c r="T39" s="27"/>
      <c r="U39" s="27">
        <f t="shared" si="29"/>
        <v>0</v>
      </c>
      <c r="V39" s="27"/>
      <c r="W39" s="27">
        <f t="shared" si="30"/>
        <v>0</v>
      </c>
      <c r="X39" s="27"/>
      <c r="Y39" s="27">
        <f t="shared" si="31"/>
        <v>0</v>
      </c>
      <c r="Z39" s="28">
        <f t="shared" si="32"/>
        <v>50</v>
      </c>
      <c r="AA39" s="28">
        <f t="shared" si="33"/>
        <v>0</v>
      </c>
      <c r="AB39" s="28">
        <f t="shared" si="34"/>
        <v>0</v>
      </c>
      <c r="AC39" s="28">
        <f t="shared" si="35"/>
        <v>0</v>
      </c>
      <c r="AD39" s="28">
        <f t="shared" si="36"/>
        <v>0</v>
      </c>
      <c r="AE39" s="28">
        <f t="shared" si="37"/>
        <v>0</v>
      </c>
      <c r="AF39" s="28">
        <f t="shared" si="38"/>
        <v>0</v>
      </c>
      <c r="AG39" s="28">
        <f t="shared" si="39"/>
        <v>0</v>
      </c>
    </row>
    <row r="40" spans="1:33" s="29" customFormat="1" ht="16.2" thickBot="1" x14ac:dyDescent="0.35">
      <c r="A40" s="21" t="s">
        <v>160</v>
      </c>
      <c r="B40" s="22">
        <f t="shared" si="20"/>
        <v>4</v>
      </c>
      <c r="C40" s="23" t="s">
        <v>562</v>
      </c>
      <c r="D40" s="23" t="s">
        <v>563</v>
      </c>
      <c r="E40" s="23" t="s">
        <v>564</v>
      </c>
      <c r="F40" s="29" t="s">
        <v>47</v>
      </c>
      <c r="G40" s="24">
        <f t="shared" si="21"/>
        <v>40</v>
      </c>
      <c r="H40" s="25">
        <f t="shared" si="22"/>
        <v>40</v>
      </c>
      <c r="I40" s="26">
        <f t="shared" si="23"/>
        <v>1</v>
      </c>
      <c r="J40" s="27"/>
      <c r="K40" s="27">
        <f t="shared" si="24"/>
        <v>0</v>
      </c>
      <c r="L40" s="27" t="s">
        <v>38</v>
      </c>
      <c r="M40" s="27">
        <f t="shared" si="25"/>
        <v>40</v>
      </c>
      <c r="N40" s="27"/>
      <c r="O40" s="27">
        <f t="shared" si="26"/>
        <v>0</v>
      </c>
      <c r="P40" s="27"/>
      <c r="Q40" s="27">
        <f t="shared" si="27"/>
        <v>0</v>
      </c>
      <c r="R40" s="27"/>
      <c r="S40" s="27">
        <f t="shared" si="28"/>
        <v>0</v>
      </c>
      <c r="T40" s="27"/>
      <c r="U40" s="27">
        <f t="shared" si="29"/>
        <v>0</v>
      </c>
      <c r="V40" s="27"/>
      <c r="W40" s="27">
        <f t="shared" si="30"/>
        <v>0</v>
      </c>
      <c r="X40" s="27"/>
      <c r="Y40" s="27">
        <f t="shared" si="31"/>
        <v>0</v>
      </c>
      <c r="Z40" s="28">
        <f t="shared" si="32"/>
        <v>0</v>
      </c>
      <c r="AA40" s="28">
        <f t="shared" si="33"/>
        <v>40</v>
      </c>
      <c r="AB40" s="28">
        <f t="shared" si="34"/>
        <v>0</v>
      </c>
      <c r="AC40" s="28">
        <f t="shared" si="35"/>
        <v>0</v>
      </c>
      <c r="AD40" s="28">
        <f t="shared" si="36"/>
        <v>0</v>
      </c>
      <c r="AE40" s="28">
        <f t="shared" si="37"/>
        <v>0</v>
      </c>
      <c r="AF40" s="28">
        <f t="shared" si="38"/>
        <v>0</v>
      </c>
      <c r="AG40" s="28">
        <f t="shared" si="39"/>
        <v>0</v>
      </c>
    </row>
    <row r="41" spans="1:33" s="29" customFormat="1" ht="16.2" thickBot="1" x14ac:dyDescent="0.35">
      <c r="A41" s="21" t="s">
        <v>160</v>
      </c>
      <c r="B41" s="22">
        <f t="shared" si="20"/>
        <v>4</v>
      </c>
      <c r="C41" s="29" t="s">
        <v>1021</v>
      </c>
      <c r="D41" s="23" t="s">
        <v>1022</v>
      </c>
      <c r="E41" s="23" t="s">
        <v>1023</v>
      </c>
      <c r="F41" s="23" t="s">
        <v>121</v>
      </c>
      <c r="G41" s="24">
        <f t="shared" si="21"/>
        <v>40</v>
      </c>
      <c r="H41" s="25">
        <f t="shared" si="22"/>
        <v>40</v>
      </c>
      <c r="I41" s="26">
        <f t="shared" si="23"/>
        <v>1</v>
      </c>
      <c r="J41" s="27" t="s">
        <v>38</v>
      </c>
      <c r="K41" s="27">
        <f t="shared" si="24"/>
        <v>40</v>
      </c>
      <c r="L41" s="27"/>
      <c r="M41" s="27">
        <f t="shared" si="25"/>
        <v>0</v>
      </c>
      <c r="N41" s="27"/>
      <c r="O41" s="27">
        <f t="shared" si="26"/>
        <v>0</v>
      </c>
      <c r="P41" s="27"/>
      <c r="Q41" s="27">
        <f t="shared" si="27"/>
        <v>0</v>
      </c>
      <c r="R41" s="27"/>
      <c r="S41" s="27">
        <f t="shared" si="28"/>
        <v>0</v>
      </c>
      <c r="T41" s="27"/>
      <c r="U41" s="27">
        <f t="shared" si="29"/>
        <v>0</v>
      </c>
      <c r="V41" s="27"/>
      <c r="W41" s="27">
        <f t="shared" si="30"/>
        <v>0</v>
      </c>
      <c r="X41" s="27"/>
      <c r="Y41" s="27">
        <f t="shared" si="31"/>
        <v>0</v>
      </c>
      <c r="Z41" s="28">
        <f t="shared" si="32"/>
        <v>40</v>
      </c>
      <c r="AA41" s="28">
        <f t="shared" si="33"/>
        <v>0</v>
      </c>
      <c r="AB41" s="28">
        <f t="shared" si="34"/>
        <v>0</v>
      </c>
      <c r="AC41" s="28">
        <f t="shared" si="35"/>
        <v>0</v>
      </c>
      <c r="AD41" s="28">
        <f t="shared" si="36"/>
        <v>0</v>
      </c>
      <c r="AE41" s="28">
        <f t="shared" si="37"/>
        <v>0</v>
      </c>
      <c r="AF41" s="28">
        <f t="shared" si="38"/>
        <v>0</v>
      </c>
      <c r="AG41" s="28">
        <f t="shared" si="39"/>
        <v>0</v>
      </c>
    </row>
    <row r="42" spans="1:33" s="29" customFormat="1" ht="16.2" customHeight="1" thickBot="1" x14ac:dyDescent="0.35">
      <c r="A42" s="21" t="s">
        <v>160</v>
      </c>
      <c r="B42" s="22">
        <f t="shared" si="20"/>
        <v>6</v>
      </c>
      <c r="C42" s="23" t="s">
        <v>565</v>
      </c>
      <c r="D42" s="23" t="s">
        <v>566</v>
      </c>
      <c r="E42" s="23" t="s">
        <v>53</v>
      </c>
      <c r="F42" s="23" t="s">
        <v>44</v>
      </c>
      <c r="G42" s="24">
        <f t="shared" si="21"/>
        <v>15</v>
      </c>
      <c r="H42" s="25">
        <f t="shared" si="22"/>
        <v>15</v>
      </c>
      <c r="I42" s="26">
        <f t="shared" si="23"/>
        <v>1</v>
      </c>
      <c r="J42" s="27"/>
      <c r="K42" s="27">
        <f t="shared" si="24"/>
        <v>0</v>
      </c>
      <c r="L42" s="27" t="s">
        <v>41</v>
      </c>
      <c r="M42" s="27">
        <f t="shared" si="25"/>
        <v>15</v>
      </c>
      <c r="N42" s="27"/>
      <c r="O42" s="27">
        <f t="shared" si="26"/>
        <v>0</v>
      </c>
      <c r="P42" s="27"/>
      <c r="Q42" s="27">
        <f t="shared" si="27"/>
        <v>0</v>
      </c>
      <c r="R42" s="27"/>
      <c r="S42" s="27">
        <f t="shared" si="28"/>
        <v>0</v>
      </c>
      <c r="T42" s="27"/>
      <c r="U42" s="27">
        <f t="shared" si="29"/>
        <v>0</v>
      </c>
      <c r="V42" s="27"/>
      <c r="W42" s="27">
        <f t="shared" si="30"/>
        <v>0</v>
      </c>
      <c r="X42" s="27"/>
      <c r="Y42" s="27">
        <f t="shared" si="31"/>
        <v>0</v>
      </c>
      <c r="Z42" s="28">
        <f t="shared" si="32"/>
        <v>0</v>
      </c>
      <c r="AA42" s="28">
        <f t="shared" si="33"/>
        <v>15</v>
      </c>
      <c r="AB42" s="28">
        <f t="shared" si="34"/>
        <v>0</v>
      </c>
      <c r="AC42" s="28">
        <f t="shared" si="35"/>
        <v>0</v>
      </c>
      <c r="AD42" s="28">
        <f t="shared" si="36"/>
        <v>0</v>
      </c>
      <c r="AE42" s="28">
        <f t="shared" si="37"/>
        <v>0</v>
      </c>
      <c r="AF42" s="28">
        <f t="shared" si="38"/>
        <v>0</v>
      </c>
      <c r="AG42" s="28">
        <f t="shared" si="39"/>
        <v>0</v>
      </c>
    </row>
    <row r="43" spans="1:33" s="29" customFormat="1" ht="16.2" customHeight="1" thickBot="1" x14ac:dyDescent="0.35">
      <c r="A43" s="21" t="s">
        <v>160</v>
      </c>
      <c r="B43" s="22">
        <f t="shared" si="20"/>
        <v>6</v>
      </c>
      <c r="C43" s="23" t="s">
        <v>567</v>
      </c>
      <c r="D43" s="23" t="s">
        <v>568</v>
      </c>
      <c r="E43" s="23" t="s">
        <v>124</v>
      </c>
      <c r="F43" s="23" t="s">
        <v>45</v>
      </c>
      <c r="G43" s="24">
        <f t="shared" si="21"/>
        <v>15</v>
      </c>
      <c r="H43" s="25">
        <f t="shared" si="22"/>
        <v>15</v>
      </c>
      <c r="I43" s="26">
        <f t="shared" si="23"/>
        <v>1</v>
      </c>
      <c r="J43" s="27"/>
      <c r="K43" s="27">
        <f t="shared" si="24"/>
        <v>0</v>
      </c>
      <c r="L43" s="27" t="s">
        <v>41</v>
      </c>
      <c r="M43" s="27">
        <f t="shared" si="25"/>
        <v>15</v>
      </c>
      <c r="N43" s="27"/>
      <c r="O43" s="27">
        <f t="shared" si="26"/>
        <v>0</v>
      </c>
      <c r="P43" s="27"/>
      <c r="Q43" s="27">
        <f t="shared" si="27"/>
        <v>0</v>
      </c>
      <c r="R43" s="27"/>
      <c r="S43" s="27">
        <f t="shared" si="28"/>
        <v>0</v>
      </c>
      <c r="T43" s="27"/>
      <c r="U43" s="27">
        <f t="shared" si="29"/>
        <v>0</v>
      </c>
      <c r="V43" s="27"/>
      <c r="W43" s="27">
        <f t="shared" si="30"/>
        <v>0</v>
      </c>
      <c r="X43" s="27"/>
      <c r="Y43" s="27">
        <f t="shared" si="31"/>
        <v>0</v>
      </c>
      <c r="Z43" s="28">
        <f t="shared" si="32"/>
        <v>0</v>
      </c>
      <c r="AA43" s="28">
        <f t="shared" si="33"/>
        <v>15</v>
      </c>
      <c r="AB43" s="28">
        <f t="shared" si="34"/>
        <v>0</v>
      </c>
      <c r="AC43" s="28">
        <f t="shared" si="35"/>
        <v>0</v>
      </c>
      <c r="AD43" s="28">
        <f t="shared" si="36"/>
        <v>0</v>
      </c>
      <c r="AE43" s="28">
        <f t="shared" si="37"/>
        <v>0</v>
      </c>
      <c r="AF43" s="28">
        <f t="shared" si="38"/>
        <v>0</v>
      </c>
      <c r="AG43" s="28">
        <f t="shared" si="39"/>
        <v>0</v>
      </c>
    </row>
    <row r="44" spans="1:33" s="29" customFormat="1" ht="16.2" customHeight="1" thickBot="1" x14ac:dyDescent="0.35">
      <c r="A44" s="21" t="s">
        <v>160</v>
      </c>
      <c r="B44" s="22">
        <f t="shared" si="20"/>
        <v>6</v>
      </c>
      <c r="C44" s="23" t="s">
        <v>888</v>
      </c>
      <c r="D44" s="23" t="s">
        <v>889</v>
      </c>
      <c r="E44" s="23" t="s">
        <v>195</v>
      </c>
      <c r="F44" s="23" t="s">
        <v>196</v>
      </c>
      <c r="G44" s="24">
        <f t="shared" si="21"/>
        <v>15</v>
      </c>
      <c r="H44" s="25">
        <f t="shared" si="22"/>
        <v>15</v>
      </c>
      <c r="I44" s="26">
        <f t="shared" si="23"/>
        <v>1</v>
      </c>
      <c r="J44" s="27"/>
      <c r="K44" s="27">
        <f t="shared" si="24"/>
        <v>0</v>
      </c>
      <c r="L44" s="27"/>
      <c r="M44" s="27">
        <f t="shared" si="25"/>
        <v>0</v>
      </c>
      <c r="N44" s="27"/>
      <c r="O44" s="27">
        <f t="shared" si="26"/>
        <v>0</v>
      </c>
      <c r="P44" s="27"/>
      <c r="Q44" s="27">
        <f t="shared" si="27"/>
        <v>0</v>
      </c>
      <c r="R44" s="27" t="s">
        <v>41</v>
      </c>
      <c r="S44" s="27">
        <f t="shared" si="28"/>
        <v>15</v>
      </c>
      <c r="T44" s="27"/>
      <c r="U44" s="27">
        <f t="shared" si="29"/>
        <v>0</v>
      </c>
      <c r="V44" s="27"/>
      <c r="W44" s="27">
        <f t="shared" si="30"/>
        <v>0</v>
      </c>
      <c r="X44" s="27"/>
      <c r="Y44" s="27">
        <f t="shared" si="31"/>
        <v>0</v>
      </c>
      <c r="Z44" s="28">
        <f t="shared" si="32"/>
        <v>0</v>
      </c>
      <c r="AA44" s="28">
        <f t="shared" si="33"/>
        <v>0</v>
      </c>
      <c r="AB44" s="28">
        <f t="shared" si="34"/>
        <v>0</v>
      </c>
      <c r="AC44" s="28">
        <f t="shared" si="35"/>
        <v>0</v>
      </c>
      <c r="AD44" s="28">
        <f t="shared" si="36"/>
        <v>15</v>
      </c>
      <c r="AE44" s="28">
        <f t="shared" si="37"/>
        <v>0</v>
      </c>
      <c r="AF44" s="28">
        <f t="shared" si="38"/>
        <v>0</v>
      </c>
      <c r="AG44" s="28">
        <f t="shared" si="39"/>
        <v>0</v>
      </c>
    </row>
    <row r="45" spans="1:33" s="29" customFormat="1" ht="16.2" customHeight="1" thickBot="1" x14ac:dyDescent="0.35">
      <c r="A45" s="21" t="s">
        <v>160</v>
      </c>
      <c r="B45" s="22">
        <f t="shared" si="20"/>
        <v>6</v>
      </c>
      <c r="C45" s="23" t="s">
        <v>890</v>
      </c>
      <c r="D45" s="23" t="s">
        <v>891</v>
      </c>
      <c r="E45" s="23" t="s">
        <v>892</v>
      </c>
      <c r="F45" s="23" t="s">
        <v>45</v>
      </c>
      <c r="G45" s="24">
        <f t="shared" si="21"/>
        <v>15</v>
      </c>
      <c r="H45" s="25">
        <f t="shared" si="22"/>
        <v>15</v>
      </c>
      <c r="I45" s="26">
        <f t="shared" si="23"/>
        <v>1</v>
      </c>
      <c r="J45" s="27"/>
      <c r="K45" s="27">
        <f t="shared" si="24"/>
        <v>0</v>
      </c>
      <c r="L45" s="27"/>
      <c r="M45" s="27">
        <f t="shared" si="25"/>
        <v>0</v>
      </c>
      <c r="N45" s="27"/>
      <c r="O45" s="27">
        <f t="shared" si="26"/>
        <v>0</v>
      </c>
      <c r="P45" s="27"/>
      <c r="Q45" s="27">
        <f t="shared" si="27"/>
        <v>0</v>
      </c>
      <c r="R45" s="27" t="s">
        <v>41</v>
      </c>
      <c r="S45" s="27">
        <f t="shared" si="28"/>
        <v>15</v>
      </c>
      <c r="T45" s="27"/>
      <c r="U45" s="27">
        <f t="shared" si="29"/>
        <v>0</v>
      </c>
      <c r="V45" s="27"/>
      <c r="W45" s="27">
        <f t="shared" si="30"/>
        <v>0</v>
      </c>
      <c r="X45" s="27"/>
      <c r="Y45" s="27">
        <f t="shared" si="31"/>
        <v>0</v>
      </c>
      <c r="Z45" s="28">
        <f t="shared" si="32"/>
        <v>0</v>
      </c>
      <c r="AA45" s="28">
        <f t="shared" si="33"/>
        <v>0</v>
      </c>
      <c r="AB45" s="28">
        <f t="shared" si="34"/>
        <v>0</v>
      </c>
      <c r="AC45" s="28">
        <f t="shared" si="35"/>
        <v>0</v>
      </c>
      <c r="AD45" s="28">
        <f t="shared" si="36"/>
        <v>15</v>
      </c>
      <c r="AE45" s="28">
        <f t="shared" si="37"/>
        <v>0</v>
      </c>
      <c r="AF45" s="28">
        <f t="shared" si="38"/>
        <v>0</v>
      </c>
      <c r="AG45" s="28">
        <f t="shared" si="39"/>
        <v>0</v>
      </c>
    </row>
    <row r="46" spans="1:33" s="29" customFormat="1" ht="16.2" customHeight="1" thickBot="1" x14ac:dyDescent="0.35">
      <c r="A46" s="21" t="s">
        <v>160</v>
      </c>
      <c r="B46" s="22">
        <f t="shared" si="20"/>
        <v>6</v>
      </c>
      <c r="C46" s="23" t="s">
        <v>1024</v>
      </c>
      <c r="D46" s="23" t="s">
        <v>1025</v>
      </c>
      <c r="E46" s="23" t="s">
        <v>332</v>
      </c>
      <c r="F46" s="23" t="s">
        <v>121</v>
      </c>
      <c r="G46" s="24">
        <f t="shared" si="21"/>
        <v>15</v>
      </c>
      <c r="H46" s="25">
        <f t="shared" si="22"/>
        <v>15</v>
      </c>
      <c r="I46" s="26">
        <f t="shared" si="23"/>
        <v>1</v>
      </c>
      <c r="J46" s="27" t="s">
        <v>41</v>
      </c>
      <c r="K46" s="27">
        <f t="shared" si="24"/>
        <v>15</v>
      </c>
      <c r="L46" s="27"/>
      <c r="M46" s="27">
        <f t="shared" si="25"/>
        <v>0</v>
      </c>
      <c r="N46" s="27"/>
      <c r="O46" s="27">
        <f t="shared" si="26"/>
        <v>0</v>
      </c>
      <c r="P46" s="27"/>
      <c r="Q46" s="27">
        <f t="shared" si="27"/>
        <v>0</v>
      </c>
      <c r="R46" s="27"/>
      <c r="S46" s="27">
        <f t="shared" si="28"/>
        <v>0</v>
      </c>
      <c r="T46" s="27"/>
      <c r="U46" s="27">
        <f t="shared" si="29"/>
        <v>0</v>
      </c>
      <c r="V46" s="27"/>
      <c r="W46" s="27">
        <f t="shared" si="30"/>
        <v>0</v>
      </c>
      <c r="X46" s="27"/>
      <c r="Y46" s="27">
        <f t="shared" si="31"/>
        <v>0</v>
      </c>
      <c r="Z46" s="28">
        <f t="shared" si="32"/>
        <v>15</v>
      </c>
      <c r="AA46" s="28">
        <f t="shared" si="33"/>
        <v>0</v>
      </c>
      <c r="AB46" s="28">
        <f t="shared" si="34"/>
        <v>0</v>
      </c>
      <c r="AC46" s="28">
        <f t="shared" si="35"/>
        <v>0</v>
      </c>
      <c r="AD46" s="28">
        <f t="shared" si="36"/>
        <v>0</v>
      </c>
      <c r="AE46" s="28">
        <f t="shared" si="37"/>
        <v>0</v>
      </c>
      <c r="AF46" s="28">
        <f t="shared" si="38"/>
        <v>0</v>
      </c>
      <c r="AG46" s="28">
        <f t="shared" si="39"/>
        <v>0</v>
      </c>
    </row>
    <row r="47" spans="1:33" s="29" customFormat="1" ht="16.2" customHeight="1" thickBot="1" x14ac:dyDescent="0.35">
      <c r="A47" s="21" t="s">
        <v>160</v>
      </c>
      <c r="B47" s="22">
        <f t="shared" si="20"/>
        <v>11</v>
      </c>
      <c r="C47" s="23" t="s">
        <v>1026</v>
      </c>
      <c r="D47" s="23" t="s">
        <v>1027</v>
      </c>
      <c r="E47" s="23" t="s">
        <v>377</v>
      </c>
      <c r="F47" s="23" t="s">
        <v>121</v>
      </c>
      <c r="G47" s="24">
        <f t="shared" si="21"/>
        <v>5</v>
      </c>
      <c r="H47" s="25">
        <f t="shared" si="22"/>
        <v>5</v>
      </c>
      <c r="I47" s="26">
        <f t="shared" si="23"/>
        <v>1</v>
      </c>
      <c r="J47" s="27" t="s">
        <v>39</v>
      </c>
      <c r="K47" s="27">
        <f t="shared" si="24"/>
        <v>5</v>
      </c>
      <c r="L47" s="27"/>
      <c r="M47" s="27">
        <f t="shared" si="25"/>
        <v>0</v>
      </c>
      <c r="N47" s="27"/>
      <c r="O47" s="27">
        <f t="shared" si="26"/>
        <v>0</v>
      </c>
      <c r="P47" s="27"/>
      <c r="Q47" s="27">
        <f t="shared" si="27"/>
        <v>0</v>
      </c>
      <c r="R47" s="27"/>
      <c r="S47" s="27">
        <f t="shared" si="28"/>
        <v>0</v>
      </c>
      <c r="T47" s="27"/>
      <c r="U47" s="27">
        <f t="shared" si="29"/>
        <v>0</v>
      </c>
      <c r="V47" s="27"/>
      <c r="W47" s="27">
        <f t="shared" si="30"/>
        <v>0</v>
      </c>
      <c r="X47" s="27"/>
      <c r="Y47" s="27">
        <f t="shared" si="31"/>
        <v>0</v>
      </c>
      <c r="Z47" s="28">
        <f t="shared" si="32"/>
        <v>5</v>
      </c>
      <c r="AA47" s="28">
        <f t="shared" si="33"/>
        <v>0</v>
      </c>
      <c r="AB47" s="28">
        <f t="shared" si="34"/>
        <v>0</v>
      </c>
      <c r="AC47" s="28">
        <f t="shared" si="35"/>
        <v>0</v>
      </c>
      <c r="AD47" s="28">
        <f t="shared" si="36"/>
        <v>0</v>
      </c>
      <c r="AE47" s="28">
        <f t="shared" si="37"/>
        <v>0</v>
      </c>
      <c r="AF47" s="28">
        <f t="shared" si="38"/>
        <v>0</v>
      </c>
      <c r="AG47" s="28">
        <f t="shared" si="39"/>
        <v>0</v>
      </c>
    </row>
    <row r="48" spans="1:33" s="29" customFormat="1" ht="16.2" customHeight="1" thickBot="1" x14ac:dyDescent="0.35">
      <c r="A48" s="21" t="s">
        <v>160</v>
      </c>
      <c r="B48" s="22">
        <f t="shared" si="20"/>
        <v>11</v>
      </c>
      <c r="C48" s="23" t="s">
        <v>1028</v>
      </c>
      <c r="D48" s="23" t="s">
        <v>1029</v>
      </c>
      <c r="E48" s="23" t="s">
        <v>282</v>
      </c>
      <c r="F48" s="23" t="s">
        <v>121</v>
      </c>
      <c r="G48" s="24">
        <f t="shared" si="21"/>
        <v>5</v>
      </c>
      <c r="H48" s="25">
        <f t="shared" si="22"/>
        <v>5</v>
      </c>
      <c r="I48" s="26">
        <f t="shared" si="23"/>
        <v>1</v>
      </c>
      <c r="J48" s="27" t="s">
        <v>39</v>
      </c>
      <c r="K48" s="27">
        <f t="shared" si="24"/>
        <v>5</v>
      </c>
      <c r="L48" s="27"/>
      <c r="M48" s="27">
        <f t="shared" si="25"/>
        <v>0</v>
      </c>
      <c r="N48" s="27"/>
      <c r="O48" s="27">
        <f t="shared" si="26"/>
        <v>0</v>
      </c>
      <c r="P48" s="27"/>
      <c r="Q48" s="27">
        <f t="shared" si="27"/>
        <v>0</v>
      </c>
      <c r="R48" s="27"/>
      <c r="S48" s="27">
        <f t="shared" si="28"/>
        <v>0</v>
      </c>
      <c r="T48" s="27"/>
      <c r="U48" s="27">
        <f t="shared" si="29"/>
        <v>0</v>
      </c>
      <c r="V48" s="27"/>
      <c r="W48" s="27">
        <f t="shared" si="30"/>
        <v>0</v>
      </c>
      <c r="X48" s="27"/>
      <c r="Y48" s="27">
        <f t="shared" si="31"/>
        <v>0</v>
      </c>
      <c r="Z48" s="28">
        <f t="shared" si="32"/>
        <v>5</v>
      </c>
      <c r="AA48" s="28">
        <f t="shared" si="33"/>
        <v>0</v>
      </c>
      <c r="AB48" s="28">
        <f t="shared" si="34"/>
        <v>0</v>
      </c>
      <c r="AC48" s="28">
        <f t="shared" si="35"/>
        <v>0</v>
      </c>
      <c r="AD48" s="28">
        <f t="shared" si="36"/>
        <v>0</v>
      </c>
      <c r="AE48" s="28">
        <f t="shared" si="37"/>
        <v>0</v>
      </c>
      <c r="AF48" s="28">
        <f t="shared" si="38"/>
        <v>0</v>
      </c>
      <c r="AG48" s="28">
        <f t="shared" si="39"/>
        <v>0</v>
      </c>
    </row>
    <row r="49" spans="1:33" s="29" customFormat="1" ht="16.2" hidden="1" customHeight="1" thickBot="1" x14ac:dyDescent="0.35">
      <c r="A49" s="21" t="s">
        <v>160</v>
      </c>
      <c r="B49" s="22">
        <f t="shared" ref="B49:B76" si="40">RANK(G49,$G$37:$G$76,0)</f>
        <v>13</v>
      </c>
      <c r="C49" s="23"/>
      <c r="D49" s="23"/>
      <c r="E49" s="23"/>
      <c r="F49" s="23"/>
      <c r="G49" s="24">
        <f t="shared" ref="G49:G74" si="41">SUMPRODUCT(LARGE(Z49:AG49,ROW($1:$4)))</f>
        <v>0</v>
      </c>
      <c r="H49" s="25">
        <f t="shared" ref="H49:H76" si="42">SUM(S49,Q49,K49,O49,M49,U49,W49,Y49)</f>
        <v>0</v>
      </c>
      <c r="I49" s="26">
        <f t="shared" ref="I49:I76" si="43">COUNTA(R49,P49,J49,N49,L49,T49,V49,X49)</f>
        <v>0</v>
      </c>
      <c r="J49" s="27"/>
      <c r="K49" s="27">
        <f t="shared" ref="K49:K76" si="44">IF(J49="Or",90,IF(J49="Argent",50,IF(J49="Bronze",40,IF(J49="Cinq",15,IF(J49="Sept",5,0)))))</f>
        <v>0</v>
      </c>
      <c r="L49" s="27"/>
      <c r="M49" s="27">
        <f t="shared" ref="M49:M76" si="45">IF(L49="Or",90,IF(L49="Argent",50,IF(L49="Bronze",40,IF(L49="Cinq",15,IF(L49="Sept",5,0)))))</f>
        <v>0</v>
      </c>
      <c r="N49" s="27"/>
      <c r="O49" s="27">
        <f t="shared" ref="O49:O76" si="46">IF(N49="Or",160,IF(N49="Argent",90,IF(N49="Bronze",70,IF(N49="Cinq",25,IF(N49="Sept",10,0)))))</f>
        <v>0</v>
      </c>
      <c r="P49" s="27"/>
      <c r="Q49" s="27">
        <f t="shared" ref="Q49:Q76" si="47">IF(P49="Or",90,IF(P49="Argent",50,IF(P49="Bronze",40,IF(P49="Cinq",15,IF(P49="Sept",5,0)))))</f>
        <v>0</v>
      </c>
      <c r="R49" s="27"/>
      <c r="S49" s="27">
        <f t="shared" ref="S49:S76" si="48">IF(R49="Or",90,IF(R49="Argent",50,IF(R49="Bronze",40,IF(R49="Cinq",15,IF(R49="Sept",5,0)))))</f>
        <v>0</v>
      </c>
      <c r="T49" s="27"/>
      <c r="U49" s="27">
        <f t="shared" ref="U49:U76" si="49">IF(T49="Or",90,IF(T49="Argent",50,IF(T49="Bronze",40,IF(T49="Cinq",15,IF(T49="Sept",5,0)))))</f>
        <v>0</v>
      </c>
      <c r="V49" s="27"/>
      <c r="W49" s="27">
        <f t="shared" ref="W49:W76" si="50">IF(V49="Or",90,IF(V49="Argent",50,IF(V49="Bronze",40,IF(V49="Cinq",15,IF(V49="Sept",5,0)))))</f>
        <v>0</v>
      </c>
      <c r="X49" s="27"/>
      <c r="Y49" s="27">
        <f t="shared" ref="Y49:Y76" si="51">IF(X49="Or",90,IF(X49="Argent",50,IF(X49="Bronze",40,IF(X49="Cinq",15,IF(X49="Sept",5,0)))))</f>
        <v>0</v>
      </c>
      <c r="Z49" s="28">
        <f t="shared" ref="Z49:Z76" si="52">K49</f>
        <v>0</v>
      </c>
      <c r="AA49" s="28">
        <f t="shared" ref="AA49:AA76" si="53">M49</f>
        <v>0</v>
      </c>
      <c r="AB49" s="28">
        <f t="shared" ref="AB49:AB76" si="54">O49</f>
        <v>0</v>
      </c>
      <c r="AC49" s="28">
        <f t="shared" ref="AC49:AC76" si="55">Q49</f>
        <v>0</v>
      </c>
      <c r="AD49" s="28">
        <f t="shared" ref="AD49:AD76" si="56">S49</f>
        <v>0</v>
      </c>
      <c r="AE49" s="28">
        <f t="shared" ref="AE49:AE76" si="57">U49</f>
        <v>0</v>
      </c>
      <c r="AF49" s="28">
        <f t="shared" ref="AF49:AF76" si="58">W49</f>
        <v>0</v>
      </c>
      <c r="AG49" s="28">
        <f t="shared" ref="AG49:AG76" si="59">Y49</f>
        <v>0</v>
      </c>
    </row>
    <row r="50" spans="1:33" s="29" customFormat="1" ht="16.2" hidden="1" customHeight="1" thickBot="1" x14ac:dyDescent="0.35">
      <c r="A50" s="21" t="s">
        <v>160</v>
      </c>
      <c r="B50" s="22">
        <f t="shared" si="40"/>
        <v>13</v>
      </c>
      <c r="C50" s="23"/>
      <c r="D50" s="23"/>
      <c r="E50" s="23"/>
      <c r="F50" s="23"/>
      <c r="G50" s="24">
        <f t="shared" si="41"/>
        <v>0</v>
      </c>
      <c r="H50" s="25">
        <f t="shared" si="42"/>
        <v>0</v>
      </c>
      <c r="I50" s="26">
        <f t="shared" si="43"/>
        <v>0</v>
      </c>
      <c r="J50" s="27"/>
      <c r="K50" s="27">
        <f t="shared" si="44"/>
        <v>0</v>
      </c>
      <c r="L50" s="27"/>
      <c r="M50" s="27">
        <f t="shared" si="45"/>
        <v>0</v>
      </c>
      <c r="N50" s="27"/>
      <c r="O50" s="27">
        <f t="shared" si="46"/>
        <v>0</v>
      </c>
      <c r="P50" s="27"/>
      <c r="Q50" s="27">
        <f t="shared" si="47"/>
        <v>0</v>
      </c>
      <c r="R50" s="27"/>
      <c r="S50" s="27">
        <f t="shared" si="48"/>
        <v>0</v>
      </c>
      <c r="T50" s="27"/>
      <c r="U50" s="27">
        <f t="shared" si="49"/>
        <v>0</v>
      </c>
      <c r="V50" s="27"/>
      <c r="W50" s="27">
        <f t="shared" si="50"/>
        <v>0</v>
      </c>
      <c r="X50" s="27"/>
      <c r="Y50" s="27">
        <f t="shared" si="51"/>
        <v>0</v>
      </c>
      <c r="Z50" s="28">
        <f t="shared" si="52"/>
        <v>0</v>
      </c>
      <c r="AA50" s="28">
        <f t="shared" si="53"/>
        <v>0</v>
      </c>
      <c r="AB50" s="28">
        <f t="shared" si="54"/>
        <v>0</v>
      </c>
      <c r="AC50" s="28">
        <f t="shared" si="55"/>
        <v>0</v>
      </c>
      <c r="AD50" s="28">
        <f t="shared" si="56"/>
        <v>0</v>
      </c>
      <c r="AE50" s="28">
        <f t="shared" si="57"/>
        <v>0</v>
      </c>
      <c r="AF50" s="28">
        <f t="shared" si="58"/>
        <v>0</v>
      </c>
      <c r="AG50" s="28">
        <f t="shared" si="59"/>
        <v>0</v>
      </c>
    </row>
    <row r="51" spans="1:33" s="29" customFormat="1" ht="16.2" hidden="1" customHeight="1" thickBot="1" x14ac:dyDescent="0.35">
      <c r="A51" s="21" t="s">
        <v>160</v>
      </c>
      <c r="B51" s="22">
        <f t="shared" si="40"/>
        <v>13</v>
      </c>
      <c r="C51" s="23"/>
      <c r="D51" s="23"/>
      <c r="E51" s="23"/>
      <c r="F51" s="23"/>
      <c r="G51" s="24">
        <f t="shared" si="41"/>
        <v>0</v>
      </c>
      <c r="H51" s="25">
        <f t="shared" si="42"/>
        <v>0</v>
      </c>
      <c r="I51" s="26">
        <f t="shared" si="43"/>
        <v>0</v>
      </c>
      <c r="J51" s="27"/>
      <c r="K51" s="27">
        <f t="shared" si="44"/>
        <v>0</v>
      </c>
      <c r="L51" s="27"/>
      <c r="M51" s="27">
        <f t="shared" si="45"/>
        <v>0</v>
      </c>
      <c r="N51" s="27"/>
      <c r="O51" s="27">
        <f t="shared" si="46"/>
        <v>0</v>
      </c>
      <c r="P51" s="27"/>
      <c r="Q51" s="27">
        <f t="shared" si="47"/>
        <v>0</v>
      </c>
      <c r="R51" s="27"/>
      <c r="S51" s="27">
        <f t="shared" si="48"/>
        <v>0</v>
      </c>
      <c r="T51" s="27"/>
      <c r="U51" s="27">
        <f t="shared" si="49"/>
        <v>0</v>
      </c>
      <c r="V51" s="27"/>
      <c r="W51" s="27">
        <f t="shared" si="50"/>
        <v>0</v>
      </c>
      <c r="X51" s="27"/>
      <c r="Y51" s="27">
        <f t="shared" si="51"/>
        <v>0</v>
      </c>
      <c r="Z51" s="28">
        <f t="shared" si="52"/>
        <v>0</v>
      </c>
      <c r="AA51" s="28">
        <f t="shared" si="53"/>
        <v>0</v>
      </c>
      <c r="AB51" s="28">
        <f t="shared" si="54"/>
        <v>0</v>
      </c>
      <c r="AC51" s="28">
        <f t="shared" si="55"/>
        <v>0</v>
      </c>
      <c r="AD51" s="28">
        <f t="shared" si="56"/>
        <v>0</v>
      </c>
      <c r="AE51" s="28">
        <f t="shared" si="57"/>
        <v>0</v>
      </c>
      <c r="AF51" s="28">
        <f t="shared" si="58"/>
        <v>0</v>
      </c>
      <c r="AG51" s="28">
        <f t="shared" si="59"/>
        <v>0</v>
      </c>
    </row>
    <row r="52" spans="1:33" s="29" customFormat="1" ht="16.2" hidden="1" customHeight="1" thickBot="1" x14ac:dyDescent="0.35">
      <c r="A52" s="21" t="s">
        <v>160</v>
      </c>
      <c r="B52" s="22">
        <f t="shared" si="40"/>
        <v>13</v>
      </c>
      <c r="C52" s="23"/>
      <c r="D52" s="23"/>
      <c r="E52" s="23"/>
      <c r="F52" s="23"/>
      <c r="G52" s="24">
        <f t="shared" si="41"/>
        <v>0</v>
      </c>
      <c r="H52" s="25">
        <f t="shared" si="42"/>
        <v>0</v>
      </c>
      <c r="I52" s="26">
        <f t="shared" si="43"/>
        <v>0</v>
      </c>
      <c r="J52" s="27"/>
      <c r="K52" s="27">
        <f t="shared" si="44"/>
        <v>0</v>
      </c>
      <c r="L52" s="27"/>
      <c r="M52" s="27">
        <f t="shared" si="45"/>
        <v>0</v>
      </c>
      <c r="N52" s="27"/>
      <c r="O52" s="27">
        <f t="shared" si="46"/>
        <v>0</v>
      </c>
      <c r="P52" s="27"/>
      <c r="Q52" s="27">
        <f t="shared" si="47"/>
        <v>0</v>
      </c>
      <c r="R52" s="27"/>
      <c r="S52" s="27">
        <f t="shared" si="48"/>
        <v>0</v>
      </c>
      <c r="T52" s="27"/>
      <c r="U52" s="27">
        <f t="shared" si="49"/>
        <v>0</v>
      </c>
      <c r="V52" s="27"/>
      <c r="W52" s="27">
        <f t="shared" si="50"/>
        <v>0</v>
      </c>
      <c r="X52" s="27"/>
      <c r="Y52" s="27">
        <f t="shared" si="51"/>
        <v>0</v>
      </c>
      <c r="Z52" s="28">
        <f t="shared" si="52"/>
        <v>0</v>
      </c>
      <c r="AA52" s="28">
        <f t="shared" si="53"/>
        <v>0</v>
      </c>
      <c r="AB52" s="28">
        <f t="shared" si="54"/>
        <v>0</v>
      </c>
      <c r="AC52" s="28">
        <f t="shared" si="55"/>
        <v>0</v>
      </c>
      <c r="AD52" s="28">
        <f t="shared" si="56"/>
        <v>0</v>
      </c>
      <c r="AE52" s="28">
        <f t="shared" si="57"/>
        <v>0</v>
      </c>
      <c r="AF52" s="28">
        <f t="shared" si="58"/>
        <v>0</v>
      </c>
      <c r="AG52" s="28">
        <f t="shared" si="59"/>
        <v>0</v>
      </c>
    </row>
    <row r="53" spans="1:33" s="29" customFormat="1" ht="16.2" hidden="1" customHeight="1" thickBot="1" x14ac:dyDescent="0.35">
      <c r="A53" s="21" t="s">
        <v>160</v>
      </c>
      <c r="B53" s="22">
        <f t="shared" si="40"/>
        <v>13</v>
      </c>
      <c r="C53" s="23"/>
      <c r="D53" s="23"/>
      <c r="E53" s="23"/>
      <c r="F53" s="23"/>
      <c r="G53" s="24">
        <f t="shared" si="41"/>
        <v>0</v>
      </c>
      <c r="H53" s="25">
        <f t="shared" si="42"/>
        <v>0</v>
      </c>
      <c r="I53" s="26">
        <f t="shared" si="43"/>
        <v>0</v>
      </c>
      <c r="J53" s="27"/>
      <c r="K53" s="27">
        <f t="shared" si="44"/>
        <v>0</v>
      </c>
      <c r="L53" s="27"/>
      <c r="M53" s="27">
        <f t="shared" si="45"/>
        <v>0</v>
      </c>
      <c r="N53" s="27"/>
      <c r="O53" s="27">
        <f t="shared" si="46"/>
        <v>0</v>
      </c>
      <c r="P53" s="27"/>
      <c r="Q53" s="27">
        <f t="shared" si="47"/>
        <v>0</v>
      </c>
      <c r="R53" s="27"/>
      <c r="S53" s="27">
        <f t="shared" si="48"/>
        <v>0</v>
      </c>
      <c r="T53" s="27"/>
      <c r="U53" s="27">
        <f t="shared" si="49"/>
        <v>0</v>
      </c>
      <c r="V53" s="27"/>
      <c r="W53" s="27">
        <f t="shared" si="50"/>
        <v>0</v>
      </c>
      <c r="X53" s="27"/>
      <c r="Y53" s="27">
        <f t="shared" si="51"/>
        <v>0</v>
      </c>
      <c r="Z53" s="28">
        <f t="shared" si="52"/>
        <v>0</v>
      </c>
      <c r="AA53" s="28">
        <f t="shared" si="53"/>
        <v>0</v>
      </c>
      <c r="AB53" s="28">
        <f t="shared" si="54"/>
        <v>0</v>
      </c>
      <c r="AC53" s="28">
        <f t="shared" si="55"/>
        <v>0</v>
      </c>
      <c r="AD53" s="28">
        <f t="shared" si="56"/>
        <v>0</v>
      </c>
      <c r="AE53" s="28">
        <f t="shared" si="57"/>
        <v>0</v>
      </c>
      <c r="AF53" s="28">
        <f t="shared" si="58"/>
        <v>0</v>
      </c>
      <c r="AG53" s="28">
        <f t="shared" si="59"/>
        <v>0</v>
      </c>
    </row>
    <row r="54" spans="1:33" s="29" customFormat="1" ht="16.2" hidden="1" customHeight="1" thickBot="1" x14ac:dyDescent="0.35">
      <c r="A54" s="21" t="s">
        <v>160</v>
      </c>
      <c r="B54" s="22">
        <f t="shared" si="40"/>
        <v>13</v>
      </c>
      <c r="C54" s="23"/>
      <c r="D54" s="23"/>
      <c r="E54" s="23"/>
      <c r="F54" s="23"/>
      <c r="G54" s="24">
        <f t="shared" si="41"/>
        <v>0</v>
      </c>
      <c r="H54" s="25">
        <f t="shared" si="42"/>
        <v>0</v>
      </c>
      <c r="I54" s="26">
        <f t="shared" si="43"/>
        <v>0</v>
      </c>
      <c r="J54" s="27"/>
      <c r="K54" s="27">
        <f t="shared" si="44"/>
        <v>0</v>
      </c>
      <c r="L54" s="27"/>
      <c r="M54" s="27">
        <f t="shared" si="45"/>
        <v>0</v>
      </c>
      <c r="N54" s="27"/>
      <c r="O54" s="27">
        <f t="shared" si="46"/>
        <v>0</v>
      </c>
      <c r="P54" s="27"/>
      <c r="Q54" s="27">
        <f t="shared" si="47"/>
        <v>0</v>
      </c>
      <c r="R54" s="27"/>
      <c r="S54" s="27">
        <f t="shared" si="48"/>
        <v>0</v>
      </c>
      <c r="T54" s="27"/>
      <c r="U54" s="27">
        <f t="shared" si="49"/>
        <v>0</v>
      </c>
      <c r="V54" s="27"/>
      <c r="W54" s="27">
        <f t="shared" si="50"/>
        <v>0</v>
      </c>
      <c r="X54" s="27"/>
      <c r="Y54" s="27">
        <f t="shared" si="51"/>
        <v>0</v>
      </c>
      <c r="Z54" s="28">
        <f t="shared" si="52"/>
        <v>0</v>
      </c>
      <c r="AA54" s="28">
        <f t="shared" si="53"/>
        <v>0</v>
      </c>
      <c r="AB54" s="28">
        <f t="shared" si="54"/>
        <v>0</v>
      </c>
      <c r="AC54" s="28">
        <f t="shared" si="55"/>
        <v>0</v>
      </c>
      <c r="AD54" s="28">
        <f t="shared" si="56"/>
        <v>0</v>
      </c>
      <c r="AE54" s="28">
        <f t="shared" si="57"/>
        <v>0</v>
      </c>
      <c r="AF54" s="28">
        <f t="shared" si="58"/>
        <v>0</v>
      </c>
      <c r="AG54" s="28">
        <f t="shared" si="59"/>
        <v>0</v>
      </c>
    </row>
    <row r="55" spans="1:33" s="29" customFormat="1" ht="16.2" hidden="1" customHeight="1" thickBot="1" x14ac:dyDescent="0.35">
      <c r="A55" s="21" t="s">
        <v>160</v>
      </c>
      <c r="B55" s="22">
        <f t="shared" si="40"/>
        <v>13</v>
      </c>
      <c r="C55" s="23"/>
      <c r="D55" s="23"/>
      <c r="E55" s="23"/>
      <c r="F55" s="23"/>
      <c r="G55" s="24">
        <f t="shared" si="41"/>
        <v>0</v>
      </c>
      <c r="H55" s="25">
        <f t="shared" si="42"/>
        <v>0</v>
      </c>
      <c r="I55" s="26">
        <f t="shared" si="43"/>
        <v>0</v>
      </c>
      <c r="J55" s="27"/>
      <c r="K55" s="27">
        <f t="shared" si="44"/>
        <v>0</v>
      </c>
      <c r="L55" s="27"/>
      <c r="M55" s="27">
        <f t="shared" si="45"/>
        <v>0</v>
      </c>
      <c r="N55" s="27"/>
      <c r="O55" s="27">
        <f t="shared" si="46"/>
        <v>0</v>
      </c>
      <c r="P55" s="27"/>
      <c r="Q55" s="27">
        <f t="shared" si="47"/>
        <v>0</v>
      </c>
      <c r="R55" s="27"/>
      <c r="S55" s="27">
        <f t="shared" si="48"/>
        <v>0</v>
      </c>
      <c r="T55" s="27"/>
      <c r="U55" s="27">
        <f t="shared" si="49"/>
        <v>0</v>
      </c>
      <c r="V55" s="27"/>
      <c r="W55" s="27">
        <f t="shared" si="50"/>
        <v>0</v>
      </c>
      <c r="X55" s="27"/>
      <c r="Y55" s="27">
        <f t="shared" si="51"/>
        <v>0</v>
      </c>
      <c r="Z55" s="28">
        <f t="shared" si="52"/>
        <v>0</v>
      </c>
      <c r="AA55" s="28">
        <f t="shared" si="53"/>
        <v>0</v>
      </c>
      <c r="AB55" s="28">
        <f t="shared" si="54"/>
        <v>0</v>
      </c>
      <c r="AC55" s="28">
        <f t="shared" si="55"/>
        <v>0</v>
      </c>
      <c r="AD55" s="28">
        <f t="shared" si="56"/>
        <v>0</v>
      </c>
      <c r="AE55" s="28">
        <f t="shared" si="57"/>
        <v>0</v>
      </c>
      <c r="AF55" s="28">
        <f t="shared" si="58"/>
        <v>0</v>
      </c>
      <c r="AG55" s="28">
        <f t="shared" si="59"/>
        <v>0</v>
      </c>
    </row>
    <row r="56" spans="1:33" s="29" customFormat="1" ht="16.2" hidden="1" customHeight="1" thickBot="1" x14ac:dyDescent="0.35">
      <c r="A56" s="21" t="s">
        <v>160</v>
      </c>
      <c r="B56" s="22">
        <f t="shared" si="40"/>
        <v>13</v>
      </c>
      <c r="C56" s="23"/>
      <c r="D56" s="23"/>
      <c r="E56" s="23"/>
      <c r="F56" s="23"/>
      <c r="G56" s="24">
        <f t="shared" si="41"/>
        <v>0</v>
      </c>
      <c r="H56" s="25">
        <f t="shared" si="42"/>
        <v>0</v>
      </c>
      <c r="I56" s="26">
        <f t="shared" si="43"/>
        <v>0</v>
      </c>
      <c r="J56" s="27"/>
      <c r="K56" s="27">
        <f t="shared" si="44"/>
        <v>0</v>
      </c>
      <c r="L56" s="27"/>
      <c r="M56" s="27">
        <f t="shared" si="45"/>
        <v>0</v>
      </c>
      <c r="N56" s="27"/>
      <c r="O56" s="27">
        <f t="shared" si="46"/>
        <v>0</v>
      </c>
      <c r="P56" s="27"/>
      <c r="Q56" s="27">
        <f t="shared" si="47"/>
        <v>0</v>
      </c>
      <c r="R56" s="27"/>
      <c r="S56" s="27">
        <f t="shared" si="48"/>
        <v>0</v>
      </c>
      <c r="T56" s="27"/>
      <c r="U56" s="27">
        <f t="shared" si="49"/>
        <v>0</v>
      </c>
      <c r="V56" s="27"/>
      <c r="W56" s="27">
        <f t="shared" si="50"/>
        <v>0</v>
      </c>
      <c r="X56" s="27"/>
      <c r="Y56" s="27">
        <f t="shared" si="51"/>
        <v>0</v>
      </c>
      <c r="Z56" s="28">
        <f t="shared" si="52"/>
        <v>0</v>
      </c>
      <c r="AA56" s="28">
        <f t="shared" si="53"/>
        <v>0</v>
      </c>
      <c r="AB56" s="28">
        <f t="shared" si="54"/>
        <v>0</v>
      </c>
      <c r="AC56" s="28">
        <f t="shared" si="55"/>
        <v>0</v>
      </c>
      <c r="AD56" s="28">
        <f t="shared" si="56"/>
        <v>0</v>
      </c>
      <c r="AE56" s="28">
        <f t="shared" si="57"/>
        <v>0</v>
      </c>
      <c r="AF56" s="28">
        <f t="shared" si="58"/>
        <v>0</v>
      </c>
      <c r="AG56" s="28">
        <f t="shared" si="59"/>
        <v>0</v>
      </c>
    </row>
    <row r="57" spans="1:33" s="29" customFormat="1" ht="16.2" hidden="1" customHeight="1" thickBot="1" x14ac:dyDescent="0.35">
      <c r="A57" s="21" t="s">
        <v>160</v>
      </c>
      <c r="B57" s="22">
        <f t="shared" si="40"/>
        <v>13</v>
      </c>
      <c r="C57" s="43"/>
      <c r="F57" s="23"/>
      <c r="G57" s="24">
        <f t="shared" si="41"/>
        <v>0</v>
      </c>
      <c r="H57" s="25">
        <f t="shared" si="42"/>
        <v>0</v>
      </c>
      <c r="I57" s="26">
        <f t="shared" si="43"/>
        <v>0</v>
      </c>
      <c r="J57" s="27"/>
      <c r="K57" s="27">
        <f t="shared" si="44"/>
        <v>0</v>
      </c>
      <c r="L57" s="27"/>
      <c r="M57" s="27">
        <f t="shared" si="45"/>
        <v>0</v>
      </c>
      <c r="N57" s="27"/>
      <c r="O57" s="27">
        <f t="shared" si="46"/>
        <v>0</v>
      </c>
      <c r="P57" s="27"/>
      <c r="Q57" s="27">
        <f t="shared" si="47"/>
        <v>0</v>
      </c>
      <c r="R57" s="27"/>
      <c r="S57" s="27">
        <f t="shared" si="48"/>
        <v>0</v>
      </c>
      <c r="T57" s="27"/>
      <c r="U57" s="27">
        <f t="shared" si="49"/>
        <v>0</v>
      </c>
      <c r="V57" s="27"/>
      <c r="W57" s="27">
        <f t="shared" si="50"/>
        <v>0</v>
      </c>
      <c r="X57" s="27"/>
      <c r="Y57" s="27">
        <f t="shared" si="51"/>
        <v>0</v>
      </c>
      <c r="Z57" s="28">
        <f t="shared" si="52"/>
        <v>0</v>
      </c>
      <c r="AA57" s="28">
        <f t="shared" si="53"/>
        <v>0</v>
      </c>
      <c r="AB57" s="28">
        <f t="shared" si="54"/>
        <v>0</v>
      </c>
      <c r="AC57" s="28">
        <f t="shared" si="55"/>
        <v>0</v>
      </c>
      <c r="AD57" s="28">
        <f t="shared" si="56"/>
        <v>0</v>
      </c>
      <c r="AE57" s="28">
        <f t="shared" si="57"/>
        <v>0</v>
      </c>
      <c r="AF57" s="28">
        <f t="shared" si="58"/>
        <v>0</v>
      </c>
      <c r="AG57" s="28">
        <f t="shared" si="59"/>
        <v>0</v>
      </c>
    </row>
    <row r="58" spans="1:33" s="29" customFormat="1" ht="16.2" hidden="1" customHeight="1" thickBot="1" x14ac:dyDescent="0.35">
      <c r="A58" s="21" t="s">
        <v>160</v>
      </c>
      <c r="B58" s="22">
        <f t="shared" si="40"/>
        <v>13</v>
      </c>
      <c r="C58" s="23"/>
      <c r="D58" s="23"/>
      <c r="E58" s="23"/>
      <c r="F58" s="23"/>
      <c r="G58" s="24">
        <f t="shared" si="41"/>
        <v>0</v>
      </c>
      <c r="H58" s="25">
        <f t="shared" si="42"/>
        <v>0</v>
      </c>
      <c r="I58" s="26">
        <f t="shared" si="43"/>
        <v>0</v>
      </c>
      <c r="J58" s="27"/>
      <c r="K58" s="27">
        <f t="shared" si="44"/>
        <v>0</v>
      </c>
      <c r="L58" s="27"/>
      <c r="M58" s="27">
        <f t="shared" si="45"/>
        <v>0</v>
      </c>
      <c r="N58" s="27"/>
      <c r="O58" s="27">
        <f t="shared" si="46"/>
        <v>0</v>
      </c>
      <c r="P58" s="27"/>
      <c r="Q58" s="27">
        <f t="shared" si="47"/>
        <v>0</v>
      </c>
      <c r="R58" s="27"/>
      <c r="S58" s="27">
        <f t="shared" si="48"/>
        <v>0</v>
      </c>
      <c r="T58" s="27"/>
      <c r="U58" s="27">
        <f t="shared" si="49"/>
        <v>0</v>
      </c>
      <c r="V58" s="27"/>
      <c r="W58" s="27">
        <f t="shared" si="50"/>
        <v>0</v>
      </c>
      <c r="X58" s="27"/>
      <c r="Y58" s="27">
        <f t="shared" si="51"/>
        <v>0</v>
      </c>
      <c r="Z58" s="28">
        <f t="shared" si="52"/>
        <v>0</v>
      </c>
      <c r="AA58" s="28">
        <f t="shared" si="53"/>
        <v>0</v>
      </c>
      <c r="AB58" s="28">
        <f t="shared" si="54"/>
        <v>0</v>
      </c>
      <c r="AC58" s="28">
        <f t="shared" si="55"/>
        <v>0</v>
      </c>
      <c r="AD58" s="28">
        <f t="shared" si="56"/>
        <v>0</v>
      </c>
      <c r="AE58" s="28">
        <f t="shared" si="57"/>
        <v>0</v>
      </c>
      <c r="AF58" s="28">
        <f t="shared" si="58"/>
        <v>0</v>
      </c>
      <c r="AG58" s="28">
        <f t="shared" si="59"/>
        <v>0</v>
      </c>
    </row>
    <row r="59" spans="1:33" s="29" customFormat="1" ht="16.2" hidden="1" customHeight="1" thickBot="1" x14ac:dyDescent="0.35">
      <c r="A59" s="21" t="s">
        <v>160</v>
      </c>
      <c r="B59" s="22">
        <f t="shared" si="40"/>
        <v>13</v>
      </c>
      <c r="C59" s="23"/>
      <c r="D59" s="23"/>
      <c r="E59" s="23"/>
      <c r="F59" s="23"/>
      <c r="G59" s="24">
        <f t="shared" si="41"/>
        <v>0</v>
      </c>
      <c r="H59" s="25">
        <f t="shared" si="42"/>
        <v>0</v>
      </c>
      <c r="I59" s="26">
        <f t="shared" si="43"/>
        <v>0</v>
      </c>
      <c r="J59" s="27"/>
      <c r="K59" s="27">
        <f t="shared" si="44"/>
        <v>0</v>
      </c>
      <c r="L59" s="27"/>
      <c r="M59" s="27">
        <f t="shared" si="45"/>
        <v>0</v>
      </c>
      <c r="N59" s="27"/>
      <c r="O59" s="27">
        <f t="shared" si="46"/>
        <v>0</v>
      </c>
      <c r="P59" s="27"/>
      <c r="Q59" s="27">
        <f t="shared" si="47"/>
        <v>0</v>
      </c>
      <c r="R59" s="27"/>
      <c r="S59" s="27">
        <f t="shared" si="48"/>
        <v>0</v>
      </c>
      <c r="T59" s="27"/>
      <c r="U59" s="27">
        <f t="shared" si="49"/>
        <v>0</v>
      </c>
      <c r="V59" s="27"/>
      <c r="W59" s="27">
        <f t="shared" si="50"/>
        <v>0</v>
      </c>
      <c r="X59" s="27"/>
      <c r="Y59" s="27">
        <f t="shared" si="51"/>
        <v>0</v>
      </c>
      <c r="Z59" s="28">
        <f t="shared" si="52"/>
        <v>0</v>
      </c>
      <c r="AA59" s="28">
        <f t="shared" si="53"/>
        <v>0</v>
      </c>
      <c r="AB59" s="28">
        <f t="shared" si="54"/>
        <v>0</v>
      </c>
      <c r="AC59" s="28">
        <f t="shared" si="55"/>
        <v>0</v>
      </c>
      <c r="AD59" s="28">
        <f t="shared" si="56"/>
        <v>0</v>
      </c>
      <c r="AE59" s="28">
        <f t="shared" si="57"/>
        <v>0</v>
      </c>
      <c r="AF59" s="28">
        <f t="shared" si="58"/>
        <v>0</v>
      </c>
      <c r="AG59" s="28">
        <f t="shared" si="59"/>
        <v>0</v>
      </c>
    </row>
    <row r="60" spans="1:33" s="29" customFormat="1" ht="16.2" hidden="1" customHeight="1" thickBot="1" x14ac:dyDescent="0.35">
      <c r="A60" s="21" t="s">
        <v>160</v>
      </c>
      <c r="B60" s="22">
        <f t="shared" si="40"/>
        <v>13</v>
      </c>
      <c r="C60" s="23"/>
      <c r="D60" s="23"/>
      <c r="E60" s="23"/>
      <c r="F60" s="23"/>
      <c r="G60" s="24">
        <f t="shared" si="41"/>
        <v>0</v>
      </c>
      <c r="H60" s="25">
        <f t="shared" si="42"/>
        <v>0</v>
      </c>
      <c r="I60" s="26">
        <f t="shared" si="43"/>
        <v>0</v>
      </c>
      <c r="J60" s="27"/>
      <c r="K60" s="27">
        <f t="shared" si="44"/>
        <v>0</v>
      </c>
      <c r="L60" s="27"/>
      <c r="M60" s="27">
        <f t="shared" si="45"/>
        <v>0</v>
      </c>
      <c r="N60" s="27"/>
      <c r="O60" s="27">
        <f t="shared" si="46"/>
        <v>0</v>
      </c>
      <c r="P60" s="27"/>
      <c r="Q60" s="27">
        <f t="shared" si="47"/>
        <v>0</v>
      </c>
      <c r="R60" s="27"/>
      <c r="S60" s="27">
        <f t="shared" si="48"/>
        <v>0</v>
      </c>
      <c r="T60" s="27"/>
      <c r="U60" s="27">
        <f t="shared" si="49"/>
        <v>0</v>
      </c>
      <c r="V60" s="27"/>
      <c r="W60" s="27">
        <f t="shared" si="50"/>
        <v>0</v>
      </c>
      <c r="X60" s="27"/>
      <c r="Y60" s="27">
        <f t="shared" si="51"/>
        <v>0</v>
      </c>
      <c r="Z60" s="28">
        <f t="shared" si="52"/>
        <v>0</v>
      </c>
      <c r="AA60" s="28">
        <f t="shared" si="53"/>
        <v>0</v>
      </c>
      <c r="AB60" s="28">
        <f t="shared" si="54"/>
        <v>0</v>
      </c>
      <c r="AC60" s="28">
        <f t="shared" si="55"/>
        <v>0</v>
      </c>
      <c r="AD60" s="28">
        <f t="shared" si="56"/>
        <v>0</v>
      </c>
      <c r="AE60" s="28">
        <f t="shared" si="57"/>
        <v>0</v>
      </c>
      <c r="AF60" s="28">
        <f t="shared" si="58"/>
        <v>0</v>
      </c>
      <c r="AG60" s="28">
        <f t="shared" si="59"/>
        <v>0</v>
      </c>
    </row>
    <row r="61" spans="1:33" s="29" customFormat="1" ht="16.2" hidden="1" customHeight="1" thickBot="1" x14ac:dyDescent="0.35">
      <c r="A61" s="21" t="s">
        <v>160</v>
      </c>
      <c r="B61" s="22">
        <f t="shared" si="40"/>
        <v>13</v>
      </c>
      <c r="C61" s="23"/>
      <c r="D61" s="23"/>
      <c r="E61" s="23"/>
      <c r="F61" s="23"/>
      <c r="G61" s="24">
        <f t="shared" si="41"/>
        <v>0</v>
      </c>
      <c r="H61" s="25">
        <f t="shared" si="42"/>
        <v>0</v>
      </c>
      <c r="I61" s="26">
        <f t="shared" si="43"/>
        <v>0</v>
      </c>
      <c r="J61" s="27"/>
      <c r="K61" s="27">
        <f t="shared" si="44"/>
        <v>0</v>
      </c>
      <c r="L61" s="27"/>
      <c r="M61" s="27">
        <f t="shared" si="45"/>
        <v>0</v>
      </c>
      <c r="N61" s="27"/>
      <c r="O61" s="27">
        <f t="shared" si="46"/>
        <v>0</v>
      </c>
      <c r="P61" s="27"/>
      <c r="Q61" s="27">
        <f t="shared" si="47"/>
        <v>0</v>
      </c>
      <c r="R61" s="27"/>
      <c r="S61" s="27">
        <f t="shared" si="48"/>
        <v>0</v>
      </c>
      <c r="T61" s="27"/>
      <c r="U61" s="27">
        <f t="shared" si="49"/>
        <v>0</v>
      </c>
      <c r="V61" s="27"/>
      <c r="W61" s="27">
        <f t="shared" si="50"/>
        <v>0</v>
      </c>
      <c r="X61" s="27"/>
      <c r="Y61" s="27">
        <f t="shared" si="51"/>
        <v>0</v>
      </c>
      <c r="Z61" s="28">
        <f t="shared" si="52"/>
        <v>0</v>
      </c>
      <c r="AA61" s="28">
        <f t="shared" si="53"/>
        <v>0</v>
      </c>
      <c r="AB61" s="28">
        <f t="shared" si="54"/>
        <v>0</v>
      </c>
      <c r="AC61" s="28">
        <f t="shared" si="55"/>
        <v>0</v>
      </c>
      <c r="AD61" s="28">
        <f t="shared" si="56"/>
        <v>0</v>
      </c>
      <c r="AE61" s="28">
        <f t="shared" si="57"/>
        <v>0</v>
      </c>
      <c r="AF61" s="28">
        <f t="shared" si="58"/>
        <v>0</v>
      </c>
      <c r="AG61" s="28">
        <f t="shared" si="59"/>
        <v>0</v>
      </c>
    </row>
    <row r="62" spans="1:33" s="29" customFormat="1" ht="16.2" hidden="1" customHeight="1" thickBot="1" x14ac:dyDescent="0.35">
      <c r="A62" s="21" t="s">
        <v>160</v>
      </c>
      <c r="B62" s="22">
        <f t="shared" si="40"/>
        <v>13</v>
      </c>
      <c r="C62" s="23"/>
      <c r="D62" s="23"/>
      <c r="E62" s="23"/>
      <c r="F62" s="23"/>
      <c r="G62" s="24">
        <f t="shared" si="41"/>
        <v>0</v>
      </c>
      <c r="H62" s="25">
        <f t="shared" si="42"/>
        <v>0</v>
      </c>
      <c r="I62" s="26">
        <f t="shared" si="43"/>
        <v>0</v>
      </c>
      <c r="J62" s="27"/>
      <c r="K62" s="27">
        <f t="shared" si="44"/>
        <v>0</v>
      </c>
      <c r="L62" s="27"/>
      <c r="M62" s="27">
        <f t="shared" si="45"/>
        <v>0</v>
      </c>
      <c r="N62" s="27"/>
      <c r="O62" s="27">
        <f t="shared" si="46"/>
        <v>0</v>
      </c>
      <c r="P62" s="27"/>
      <c r="Q62" s="27">
        <f t="shared" si="47"/>
        <v>0</v>
      </c>
      <c r="R62" s="27"/>
      <c r="S62" s="27">
        <f t="shared" si="48"/>
        <v>0</v>
      </c>
      <c r="T62" s="27"/>
      <c r="U62" s="27">
        <f t="shared" si="49"/>
        <v>0</v>
      </c>
      <c r="V62" s="27"/>
      <c r="W62" s="27">
        <f t="shared" si="50"/>
        <v>0</v>
      </c>
      <c r="X62" s="27"/>
      <c r="Y62" s="27">
        <f t="shared" si="51"/>
        <v>0</v>
      </c>
      <c r="Z62" s="28">
        <f t="shared" si="52"/>
        <v>0</v>
      </c>
      <c r="AA62" s="28">
        <f t="shared" si="53"/>
        <v>0</v>
      </c>
      <c r="AB62" s="28">
        <f t="shared" si="54"/>
        <v>0</v>
      </c>
      <c r="AC62" s="28">
        <f t="shared" si="55"/>
        <v>0</v>
      </c>
      <c r="AD62" s="28">
        <f t="shared" si="56"/>
        <v>0</v>
      </c>
      <c r="AE62" s="28">
        <f t="shared" si="57"/>
        <v>0</v>
      </c>
      <c r="AF62" s="28">
        <f t="shared" si="58"/>
        <v>0</v>
      </c>
      <c r="AG62" s="28">
        <f t="shared" si="59"/>
        <v>0</v>
      </c>
    </row>
    <row r="63" spans="1:33" s="29" customFormat="1" ht="16.2" hidden="1" customHeight="1" thickBot="1" x14ac:dyDescent="0.35">
      <c r="A63" s="21" t="s">
        <v>160</v>
      </c>
      <c r="B63" s="22">
        <f t="shared" si="40"/>
        <v>13</v>
      </c>
      <c r="C63" s="30"/>
      <c r="D63" s="30"/>
      <c r="E63" s="30"/>
      <c r="F63" s="23"/>
      <c r="G63" s="24">
        <f t="shared" si="41"/>
        <v>0</v>
      </c>
      <c r="H63" s="25">
        <f t="shared" si="42"/>
        <v>0</v>
      </c>
      <c r="I63" s="26">
        <f t="shared" si="43"/>
        <v>0</v>
      </c>
      <c r="J63" s="27"/>
      <c r="K63" s="27">
        <f t="shared" si="44"/>
        <v>0</v>
      </c>
      <c r="L63" s="27"/>
      <c r="M63" s="27">
        <f t="shared" si="45"/>
        <v>0</v>
      </c>
      <c r="N63" s="27"/>
      <c r="O63" s="27">
        <f t="shared" si="46"/>
        <v>0</v>
      </c>
      <c r="P63" s="27"/>
      <c r="Q63" s="27">
        <f t="shared" si="47"/>
        <v>0</v>
      </c>
      <c r="R63" s="27"/>
      <c r="S63" s="27">
        <f t="shared" si="48"/>
        <v>0</v>
      </c>
      <c r="T63" s="27"/>
      <c r="U63" s="27">
        <f t="shared" si="49"/>
        <v>0</v>
      </c>
      <c r="V63" s="27"/>
      <c r="W63" s="27">
        <f t="shared" si="50"/>
        <v>0</v>
      </c>
      <c r="X63" s="27"/>
      <c r="Y63" s="27">
        <f t="shared" si="51"/>
        <v>0</v>
      </c>
      <c r="Z63" s="28">
        <f t="shared" si="52"/>
        <v>0</v>
      </c>
      <c r="AA63" s="28">
        <f t="shared" si="53"/>
        <v>0</v>
      </c>
      <c r="AB63" s="28">
        <f t="shared" si="54"/>
        <v>0</v>
      </c>
      <c r="AC63" s="28">
        <f t="shared" si="55"/>
        <v>0</v>
      </c>
      <c r="AD63" s="28">
        <f t="shared" si="56"/>
        <v>0</v>
      </c>
      <c r="AE63" s="28">
        <f t="shared" si="57"/>
        <v>0</v>
      </c>
      <c r="AF63" s="28">
        <f t="shared" si="58"/>
        <v>0</v>
      </c>
      <c r="AG63" s="28">
        <f t="shared" si="59"/>
        <v>0</v>
      </c>
    </row>
    <row r="64" spans="1:33" s="29" customFormat="1" ht="16.2" hidden="1" customHeight="1" thickBot="1" x14ac:dyDescent="0.35">
      <c r="A64" s="21" t="s">
        <v>160</v>
      </c>
      <c r="B64" s="22">
        <f t="shared" si="40"/>
        <v>13</v>
      </c>
      <c r="C64" s="23"/>
      <c r="D64" s="23"/>
      <c r="E64" s="23"/>
      <c r="F64" s="23"/>
      <c r="G64" s="24">
        <f t="shared" si="41"/>
        <v>0</v>
      </c>
      <c r="H64" s="25">
        <f t="shared" si="42"/>
        <v>0</v>
      </c>
      <c r="I64" s="26">
        <f t="shared" si="43"/>
        <v>0</v>
      </c>
      <c r="J64" s="27"/>
      <c r="K64" s="27">
        <f t="shared" si="44"/>
        <v>0</v>
      </c>
      <c r="L64" s="27"/>
      <c r="M64" s="27">
        <f t="shared" si="45"/>
        <v>0</v>
      </c>
      <c r="N64" s="27"/>
      <c r="O64" s="27">
        <f t="shared" si="46"/>
        <v>0</v>
      </c>
      <c r="P64" s="27"/>
      <c r="Q64" s="27">
        <f t="shared" si="47"/>
        <v>0</v>
      </c>
      <c r="R64" s="27"/>
      <c r="S64" s="27">
        <f t="shared" si="48"/>
        <v>0</v>
      </c>
      <c r="T64" s="27"/>
      <c r="U64" s="27">
        <f t="shared" si="49"/>
        <v>0</v>
      </c>
      <c r="V64" s="27"/>
      <c r="W64" s="27">
        <f t="shared" si="50"/>
        <v>0</v>
      </c>
      <c r="X64" s="27"/>
      <c r="Y64" s="27">
        <f t="shared" si="51"/>
        <v>0</v>
      </c>
      <c r="Z64" s="28">
        <f t="shared" si="52"/>
        <v>0</v>
      </c>
      <c r="AA64" s="28">
        <f t="shared" si="53"/>
        <v>0</v>
      </c>
      <c r="AB64" s="28">
        <f t="shared" si="54"/>
        <v>0</v>
      </c>
      <c r="AC64" s="28">
        <f t="shared" si="55"/>
        <v>0</v>
      </c>
      <c r="AD64" s="28">
        <f t="shared" si="56"/>
        <v>0</v>
      </c>
      <c r="AE64" s="28">
        <f t="shared" si="57"/>
        <v>0</v>
      </c>
      <c r="AF64" s="28">
        <f t="shared" si="58"/>
        <v>0</v>
      </c>
      <c r="AG64" s="28">
        <f t="shared" si="59"/>
        <v>0</v>
      </c>
    </row>
    <row r="65" spans="1:33" s="29" customFormat="1" ht="16.2" hidden="1" customHeight="1" thickBot="1" x14ac:dyDescent="0.35">
      <c r="A65" s="21" t="s">
        <v>160</v>
      </c>
      <c r="B65" s="22">
        <f t="shared" si="40"/>
        <v>13</v>
      </c>
      <c r="C65" s="23"/>
      <c r="D65" s="23"/>
      <c r="E65" s="23"/>
      <c r="F65" s="23"/>
      <c r="G65" s="24">
        <f t="shared" si="41"/>
        <v>0</v>
      </c>
      <c r="H65" s="25">
        <f t="shared" si="42"/>
        <v>0</v>
      </c>
      <c r="I65" s="26">
        <f t="shared" si="43"/>
        <v>0</v>
      </c>
      <c r="J65" s="27"/>
      <c r="K65" s="27">
        <f t="shared" si="44"/>
        <v>0</v>
      </c>
      <c r="L65" s="27"/>
      <c r="M65" s="27">
        <f t="shared" si="45"/>
        <v>0</v>
      </c>
      <c r="N65" s="27"/>
      <c r="O65" s="27">
        <f t="shared" si="46"/>
        <v>0</v>
      </c>
      <c r="P65" s="27"/>
      <c r="Q65" s="27">
        <f t="shared" si="47"/>
        <v>0</v>
      </c>
      <c r="R65" s="27"/>
      <c r="S65" s="27">
        <f t="shared" si="48"/>
        <v>0</v>
      </c>
      <c r="T65" s="27"/>
      <c r="U65" s="27">
        <f t="shared" si="49"/>
        <v>0</v>
      </c>
      <c r="V65" s="27"/>
      <c r="W65" s="27">
        <f t="shared" si="50"/>
        <v>0</v>
      </c>
      <c r="X65" s="27"/>
      <c r="Y65" s="27">
        <f t="shared" si="51"/>
        <v>0</v>
      </c>
      <c r="Z65" s="28">
        <f t="shared" si="52"/>
        <v>0</v>
      </c>
      <c r="AA65" s="28">
        <f t="shared" si="53"/>
        <v>0</v>
      </c>
      <c r="AB65" s="28">
        <f t="shared" si="54"/>
        <v>0</v>
      </c>
      <c r="AC65" s="28">
        <f t="shared" si="55"/>
        <v>0</v>
      </c>
      <c r="AD65" s="28">
        <f t="shared" si="56"/>
        <v>0</v>
      </c>
      <c r="AE65" s="28">
        <f t="shared" si="57"/>
        <v>0</v>
      </c>
      <c r="AF65" s="28">
        <f t="shared" si="58"/>
        <v>0</v>
      </c>
      <c r="AG65" s="28">
        <f t="shared" si="59"/>
        <v>0</v>
      </c>
    </row>
    <row r="66" spans="1:33" s="29" customFormat="1" ht="16.2" hidden="1" customHeight="1" thickBot="1" x14ac:dyDescent="0.35">
      <c r="A66" s="21" t="s">
        <v>160</v>
      </c>
      <c r="B66" s="22">
        <f t="shared" si="40"/>
        <v>13</v>
      </c>
      <c r="C66" s="23"/>
      <c r="D66" s="23"/>
      <c r="E66" s="23"/>
      <c r="F66" s="23"/>
      <c r="G66" s="24">
        <f t="shared" si="41"/>
        <v>0</v>
      </c>
      <c r="H66" s="25">
        <f t="shared" si="42"/>
        <v>0</v>
      </c>
      <c r="I66" s="26">
        <f t="shared" si="43"/>
        <v>0</v>
      </c>
      <c r="J66" s="27"/>
      <c r="K66" s="27">
        <f t="shared" si="44"/>
        <v>0</v>
      </c>
      <c r="L66" s="27"/>
      <c r="M66" s="27">
        <f t="shared" si="45"/>
        <v>0</v>
      </c>
      <c r="N66" s="27"/>
      <c r="O66" s="27">
        <f t="shared" si="46"/>
        <v>0</v>
      </c>
      <c r="P66" s="27"/>
      <c r="Q66" s="27">
        <f t="shared" si="47"/>
        <v>0</v>
      </c>
      <c r="R66" s="27"/>
      <c r="S66" s="27">
        <f t="shared" si="48"/>
        <v>0</v>
      </c>
      <c r="T66" s="27"/>
      <c r="U66" s="27">
        <f t="shared" si="49"/>
        <v>0</v>
      </c>
      <c r="V66" s="27"/>
      <c r="W66" s="27">
        <f t="shared" si="50"/>
        <v>0</v>
      </c>
      <c r="X66" s="27"/>
      <c r="Y66" s="27">
        <f t="shared" si="51"/>
        <v>0</v>
      </c>
      <c r="Z66" s="28">
        <f t="shared" si="52"/>
        <v>0</v>
      </c>
      <c r="AA66" s="28">
        <f t="shared" si="53"/>
        <v>0</v>
      </c>
      <c r="AB66" s="28">
        <f t="shared" si="54"/>
        <v>0</v>
      </c>
      <c r="AC66" s="28">
        <f t="shared" si="55"/>
        <v>0</v>
      </c>
      <c r="AD66" s="28">
        <f t="shared" si="56"/>
        <v>0</v>
      </c>
      <c r="AE66" s="28">
        <f t="shared" si="57"/>
        <v>0</v>
      </c>
      <c r="AF66" s="28">
        <f t="shared" si="58"/>
        <v>0</v>
      </c>
      <c r="AG66" s="28">
        <f t="shared" si="59"/>
        <v>0</v>
      </c>
    </row>
    <row r="67" spans="1:33" s="29" customFormat="1" ht="16.2" hidden="1" customHeight="1" thickBot="1" x14ac:dyDescent="0.35">
      <c r="A67" s="21" t="s">
        <v>160</v>
      </c>
      <c r="B67" s="22">
        <f t="shared" si="40"/>
        <v>13</v>
      </c>
      <c r="C67" s="23"/>
      <c r="D67" s="23"/>
      <c r="E67" s="23"/>
      <c r="F67" s="23"/>
      <c r="G67" s="24">
        <f t="shared" si="41"/>
        <v>0</v>
      </c>
      <c r="H67" s="25">
        <f t="shared" si="42"/>
        <v>0</v>
      </c>
      <c r="I67" s="26">
        <f t="shared" si="43"/>
        <v>0</v>
      </c>
      <c r="J67" s="27"/>
      <c r="K67" s="27">
        <f t="shared" si="44"/>
        <v>0</v>
      </c>
      <c r="L67" s="27"/>
      <c r="M67" s="27">
        <f t="shared" si="45"/>
        <v>0</v>
      </c>
      <c r="N67" s="27"/>
      <c r="O67" s="27">
        <f t="shared" si="46"/>
        <v>0</v>
      </c>
      <c r="P67" s="27"/>
      <c r="Q67" s="27">
        <f t="shared" si="47"/>
        <v>0</v>
      </c>
      <c r="R67" s="27"/>
      <c r="S67" s="27">
        <f t="shared" si="48"/>
        <v>0</v>
      </c>
      <c r="T67" s="27"/>
      <c r="U67" s="27">
        <f t="shared" si="49"/>
        <v>0</v>
      </c>
      <c r="V67" s="27"/>
      <c r="W67" s="27">
        <f t="shared" si="50"/>
        <v>0</v>
      </c>
      <c r="X67" s="27"/>
      <c r="Y67" s="27">
        <f t="shared" si="51"/>
        <v>0</v>
      </c>
      <c r="Z67" s="28">
        <f t="shared" si="52"/>
        <v>0</v>
      </c>
      <c r="AA67" s="28">
        <f t="shared" si="53"/>
        <v>0</v>
      </c>
      <c r="AB67" s="28">
        <f t="shared" si="54"/>
        <v>0</v>
      </c>
      <c r="AC67" s="28">
        <f t="shared" si="55"/>
        <v>0</v>
      </c>
      <c r="AD67" s="28">
        <f t="shared" si="56"/>
        <v>0</v>
      </c>
      <c r="AE67" s="28">
        <f t="shared" si="57"/>
        <v>0</v>
      </c>
      <c r="AF67" s="28">
        <f t="shared" si="58"/>
        <v>0</v>
      </c>
      <c r="AG67" s="28">
        <f t="shared" si="59"/>
        <v>0</v>
      </c>
    </row>
    <row r="68" spans="1:33" s="29" customFormat="1" ht="16.2" hidden="1" customHeight="1" thickBot="1" x14ac:dyDescent="0.35">
      <c r="A68" s="21" t="s">
        <v>160</v>
      </c>
      <c r="B68" s="22">
        <f t="shared" si="40"/>
        <v>13</v>
      </c>
      <c r="C68" s="23"/>
      <c r="D68" s="23"/>
      <c r="E68" s="23"/>
      <c r="F68" s="23"/>
      <c r="G68" s="24">
        <f t="shared" si="41"/>
        <v>0</v>
      </c>
      <c r="H68" s="25">
        <f t="shared" si="42"/>
        <v>0</v>
      </c>
      <c r="I68" s="26">
        <f t="shared" si="43"/>
        <v>0</v>
      </c>
      <c r="J68" s="27"/>
      <c r="K68" s="27">
        <f t="shared" si="44"/>
        <v>0</v>
      </c>
      <c r="L68" s="27"/>
      <c r="M68" s="27">
        <f t="shared" si="45"/>
        <v>0</v>
      </c>
      <c r="N68" s="27"/>
      <c r="O68" s="27">
        <f t="shared" si="46"/>
        <v>0</v>
      </c>
      <c r="P68" s="27"/>
      <c r="Q68" s="27">
        <f t="shared" si="47"/>
        <v>0</v>
      </c>
      <c r="R68" s="27"/>
      <c r="S68" s="27">
        <f t="shared" si="48"/>
        <v>0</v>
      </c>
      <c r="T68" s="27"/>
      <c r="U68" s="27">
        <f t="shared" si="49"/>
        <v>0</v>
      </c>
      <c r="V68" s="27"/>
      <c r="W68" s="27">
        <f t="shared" si="50"/>
        <v>0</v>
      </c>
      <c r="X68" s="27"/>
      <c r="Y68" s="27">
        <f t="shared" si="51"/>
        <v>0</v>
      </c>
      <c r="Z68" s="28">
        <f t="shared" si="52"/>
        <v>0</v>
      </c>
      <c r="AA68" s="28">
        <f t="shared" si="53"/>
        <v>0</v>
      </c>
      <c r="AB68" s="28">
        <f t="shared" si="54"/>
        <v>0</v>
      </c>
      <c r="AC68" s="28">
        <f t="shared" si="55"/>
        <v>0</v>
      </c>
      <c r="AD68" s="28">
        <f t="shared" si="56"/>
        <v>0</v>
      </c>
      <c r="AE68" s="28">
        <f t="shared" si="57"/>
        <v>0</v>
      </c>
      <c r="AF68" s="28">
        <f t="shared" si="58"/>
        <v>0</v>
      </c>
      <c r="AG68" s="28">
        <f t="shared" si="59"/>
        <v>0</v>
      </c>
    </row>
    <row r="69" spans="1:33" s="29" customFormat="1" ht="16.2" hidden="1" customHeight="1" thickBot="1" x14ac:dyDescent="0.35">
      <c r="A69" s="21" t="s">
        <v>160</v>
      </c>
      <c r="B69" s="22">
        <f t="shared" si="40"/>
        <v>13</v>
      </c>
      <c r="C69" s="23"/>
      <c r="D69" s="23"/>
      <c r="E69" s="23"/>
      <c r="F69" s="23"/>
      <c r="G69" s="24">
        <f t="shared" si="41"/>
        <v>0</v>
      </c>
      <c r="H69" s="25">
        <f t="shared" si="42"/>
        <v>0</v>
      </c>
      <c r="I69" s="26">
        <f t="shared" si="43"/>
        <v>0</v>
      </c>
      <c r="J69" s="27"/>
      <c r="K69" s="27">
        <f t="shared" si="44"/>
        <v>0</v>
      </c>
      <c r="L69" s="27"/>
      <c r="M69" s="27">
        <f t="shared" si="45"/>
        <v>0</v>
      </c>
      <c r="N69" s="27"/>
      <c r="O69" s="27">
        <f t="shared" si="46"/>
        <v>0</v>
      </c>
      <c r="P69" s="27"/>
      <c r="Q69" s="27">
        <f t="shared" si="47"/>
        <v>0</v>
      </c>
      <c r="R69" s="27"/>
      <c r="S69" s="27">
        <f t="shared" si="48"/>
        <v>0</v>
      </c>
      <c r="T69" s="27"/>
      <c r="U69" s="27">
        <f t="shared" si="49"/>
        <v>0</v>
      </c>
      <c r="V69" s="27"/>
      <c r="W69" s="27">
        <f t="shared" si="50"/>
        <v>0</v>
      </c>
      <c r="X69" s="27"/>
      <c r="Y69" s="27">
        <f t="shared" si="51"/>
        <v>0</v>
      </c>
      <c r="Z69" s="28">
        <f t="shared" si="52"/>
        <v>0</v>
      </c>
      <c r="AA69" s="28">
        <f t="shared" si="53"/>
        <v>0</v>
      </c>
      <c r="AB69" s="28">
        <f t="shared" si="54"/>
        <v>0</v>
      </c>
      <c r="AC69" s="28">
        <f t="shared" si="55"/>
        <v>0</v>
      </c>
      <c r="AD69" s="28">
        <f t="shared" si="56"/>
        <v>0</v>
      </c>
      <c r="AE69" s="28">
        <f t="shared" si="57"/>
        <v>0</v>
      </c>
      <c r="AF69" s="28">
        <f t="shared" si="58"/>
        <v>0</v>
      </c>
      <c r="AG69" s="28">
        <f t="shared" si="59"/>
        <v>0</v>
      </c>
    </row>
    <row r="70" spans="1:33" s="29" customFormat="1" ht="16.2" hidden="1" customHeight="1" thickBot="1" x14ac:dyDescent="0.35">
      <c r="A70" s="21" t="s">
        <v>160</v>
      </c>
      <c r="B70" s="22">
        <f t="shared" si="40"/>
        <v>13</v>
      </c>
      <c r="C70" s="23"/>
      <c r="D70" s="23"/>
      <c r="E70" s="23"/>
      <c r="F70" s="23"/>
      <c r="G70" s="24">
        <f t="shared" si="41"/>
        <v>0</v>
      </c>
      <c r="H70" s="25">
        <f t="shared" si="42"/>
        <v>0</v>
      </c>
      <c r="I70" s="26">
        <f t="shared" si="43"/>
        <v>0</v>
      </c>
      <c r="J70" s="27"/>
      <c r="K70" s="27">
        <f t="shared" si="44"/>
        <v>0</v>
      </c>
      <c r="L70" s="27"/>
      <c r="M70" s="27">
        <f t="shared" si="45"/>
        <v>0</v>
      </c>
      <c r="N70" s="27"/>
      <c r="O70" s="27">
        <f t="shared" si="46"/>
        <v>0</v>
      </c>
      <c r="P70" s="27"/>
      <c r="Q70" s="27">
        <f t="shared" si="47"/>
        <v>0</v>
      </c>
      <c r="R70" s="27"/>
      <c r="S70" s="27">
        <f t="shared" si="48"/>
        <v>0</v>
      </c>
      <c r="T70" s="27"/>
      <c r="U70" s="27">
        <f t="shared" si="49"/>
        <v>0</v>
      </c>
      <c r="V70" s="27"/>
      <c r="W70" s="27">
        <f t="shared" si="50"/>
        <v>0</v>
      </c>
      <c r="X70" s="27"/>
      <c r="Y70" s="27">
        <f t="shared" si="51"/>
        <v>0</v>
      </c>
      <c r="Z70" s="28">
        <f t="shared" si="52"/>
        <v>0</v>
      </c>
      <c r="AA70" s="28">
        <f t="shared" si="53"/>
        <v>0</v>
      </c>
      <c r="AB70" s="28">
        <f t="shared" si="54"/>
        <v>0</v>
      </c>
      <c r="AC70" s="28">
        <f t="shared" si="55"/>
        <v>0</v>
      </c>
      <c r="AD70" s="28">
        <f t="shared" si="56"/>
        <v>0</v>
      </c>
      <c r="AE70" s="28">
        <f t="shared" si="57"/>
        <v>0</v>
      </c>
      <c r="AF70" s="28">
        <f t="shared" si="58"/>
        <v>0</v>
      </c>
      <c r="AG70" s="28">
        <f t="shared" si="59"/>
        <v>0</v>
      </c>
    </row>
    <row r="71" spans="1:33" s="29" customFormat="1" ht="16.2" hidden="1" customHeight="1" thickBot="1" x14ac:dyDescent="0.35">
      <c r="A71" s="21" t="s">
        <v>160</v>
      </c>
      <c r="B71" s="22">
        <f t="shared" si="40"/>
        <v>13</v>
      </c>
      <c r="C71" s="23"/>
      <c r="D71" s="23"/>
      <c r="E71" s="23"/>
      <c r="F71" s="23"/>
      <c r="G71" s="24">
        <f t="shared" si="41"/>
        <v>0</v>
      </c>
      <c r="H71" s="25">
        <f t="shared" si="42"/>
        <v>0</v>
      </c>
      <c r="I71" s="26">
        <f t="shared" si="43"/>
        <v>0</v>
      </c>
      <c r="J71" s="27"/>
      <c r="K71" s="27">
        <f t="shared" si="44"/>
        <v>0</v>
      </c>
      <c r="L71" s="27"/>
      <c r="M71" s="27">
        <f t="shared" si="45"/>
        <v>0</v>
      </c>
      <c r="N71" s="27"/>
      <c r="O71" s="27">
        <f t="shared" si="46"/>
        <v>0</v>
      </c>
      <c r="P71" s="27"/>
      <c r="Q71" s="27">
        <f t="shared" si="47"/>
        <v>0</v>
      </c>
      <c r="R71" s="27"/>
      <c r="S71" s="27">
        <f t="shared" si="48"/>
        <v>0</v>
      </c>
      <c r="T71" s="27"/>
      <c r="U71" s="27">
        <f t="shared" si="49"/>
        <v>0</v>
      </c>
      <c r="V71" s="27"/>
      <c r="W71" s="27">
        <f t="shared" si="50"/>
        <v>0</v>
      </c>
      <c r="X71" s="27"/>
      <c r="Y71" s="27">
        <f t="shared" si="51"/>
        <v>0</v>
      </c>
      <c r="Z71" s="28">
        <f t="shared" si="52"/>
        <v>0</v>
      </c>
      <c r="AA71" s="28">
        <f t="shared" si="53"/>
        <v>0</v>
      </c>
      <c r="AB71" s="28">
        <f t="shared" si="54"/>
        <v>0</v>
      </c>
      <c r="AC71" s="28">
        <f t="shared" si="55"/>
        <v>0</v>
      </c>
      <c r="AD71" s="28">
        <f t="shared" si="56"/>
        <v>0</v>
      </c>
      <c r="AE71" s="28">
        <f t="shared" si="57"/>
        <v>0</v>
      </c>
      <c r="AF71" s="28">
        <f t="shared" si="58"/>
        <v>0</v>
      </c>
      <c r="AG71" s="28">
        <f t="shared" si="59"/>
        <v>0</v>
      </c>
    </row>
    <row r="72" spans="1:33" s="29" customFormat="1" ht="16.2" hidden="1" customHeight="1" thickBot="1" x14ac:dyDescent="0.35">
      <c r="A72" s="21" t="s">
        <v>160</v>
      </c>
      <c r="B72" s="22">
        <f t="shared" si="40"/>
        <v>13</v>
      </c>
      <c r="C72" s="23"/>
      <c r="D72" s="23"/>
      <c r="E72" s="23"/>
      <c r="F72" s="23"/>
      <c r="G72" s="24">
        <f t="shared" si="41"/>
        <v>0</v>
      </c>
      <c r="H72" s="25">
        <f t="shared" si="42"/>
        <v>0</v>
      </c>
      <c r="I72" s="26">
        <f t="shared" si="43"/>
        <v>0</v>
      </c>
      <c r="J72" s="27"/>
      <c r="K72" s="27">
        <f t="shared" si="44"/>
        <v>0</v>
      </c>
      <c r="L72" s="27"/>
      <c r="M72" s="27">
        <f t="shared" si="45"/>
        <v>0</v>
      </c>
      <c r="N72" s="27"/>
      <c r="O72" s="27">
        <f t="shared" si="46"/>
        <v>0</v>
      </c>
      <c r="P72" s="27"/>
      <c r="Q72" s="27">
        <f t="shared" si="47"/>
        <v>0</v>
      </c>
      <c r="R72" s="27"/>
      <c r="S72" s="27">
        <f t="shared" si="48"/>
        <v>0</v>
      </c>
      <c r="T72" s="27"/>
      <c r="U72" s="27">
        <f t="shared" si="49"/>
        <v>0</v>
      </c>
      <c r="V72" s="27"/>
      <c r="W72" s="27">
        <f t="shared" si="50"/>
        <v>0</v>
      </c>
      <c r="X72" s="27"/>
      <c r="Y72" s="27">
        <f t="shared" si="51"/>
        <v>0</v>
      </c>
      <c r="Z72" s="28">
        <f t="shared" si="52"/>
        <v>0</v>
      </c>
      <c r="AA72" s="28">
        <f t="shared" si="53"/>
        <v>0</v>
      </c>
      <c r="AB72" s="28">
        <f t="shared" si="54"/>
        <v>0</v>
      </c>
      <c r="AC72" s="28">
        <f t="shared" si="55"/>
        <v>0</v>
      </c>
      <c r="AD72" s="28">
        <f t="shared" si="56"/>
        <v>0</v>
      </c>
      <c r="AE72" s="28">
        <f t="shared" si="57"/>
        <v>0</v>
      </c>
      <c r="AF72" s="28">
        <f t="shared" si="58"/>
        <v>0</v>
      </c>
      <c r="AG72" s="28">
        <f t="shared" si="59"/>
        <v>0</v>
      </c>
    </row>
    <row r="73" spans="1:33" s="29" customFormat="1" ht="16.2" hidden="1" customHeight="1" thickBot="1" x14ac:dyDescent="0.35">
      <c r="A73" s="21" t="s">
        <v>160</v>
      </c>
      <c r="B73" s="22">
        <f t="shared" si="40"/>
        <v>13</v>
      </c>
      <c r="C73" s="23"/>
      <c r="D73" s="23"/>
      <c r="E73" s="23"/>
      <c r="F73" s="23"/>
      <c r="G73" s="24">
        <f t="shared" si="41"/>
        <v>0</v>
      </c>
      <c r="H73" s="25">
        <f t="shared" si="42"/>
        <v>0</v>
      </c>
      <c r="I73" s="26">
        <f t="shared" si="43"/>
        <v>0</v>
      </c>
      <c r="J73" s="27"/>
      <c r="K73" s="27">
        <f t="shared" si="44"/>
        <v>0</v>
      </c>
      <c r="L73" s="27"/>
      <c r="M73" s="27">
        <f t="shared" si="45"/>
        <v>0</v>
      </c>
      <c r="N73" s="27"/>
      <c r="O73" s="27">
        <f t="shared" si="46"/>
        <v>0</v>
      </c>
      <c r="P73" s="27"/>
      <c r="Q73" s="27">
        <f t="shared" si="47"/>
        <v>0</v>
      </c>
      <c r="R73" s="27"/>
      <c r="S73" s="27">
        <f t="shared" si="48"/>
        <v>0</v>
      </c>
      <c r="T73" s="27"/>
      <c r="U73" s="27">
        <f t="shared" si="49"/>
        <v>0</v>
      </c>
      <c r="V73" s="27"/>
      <c r="W73" s="27">
        <f t="shared" si="50"/>
        <v>0</v>
      </c>
      <c r="X73" s="27"/>
      <c r="Y73" s="27">
        <f t="shared" si="51"/>
        <v>0</v>
      </c>
      <c r="Z73" s="28">
        <f t="shared" si="52"/>
        <v>0</v>
      </c>
      <c r="AA73" s="28">
        <f t="shared" si="53"/>
        <v>0</v>
      </c>
      <c r="AB73" s="28">
        <f t="shared" si="54"/>
        <v>0</v>
      </c>
      <c r="AC73" s="28">
        <f t="shared" si="55"/>
        <v>0</v>
      </c>
      <c r="AD73" s="28">
        <f t="shared" si="56"/>
        <v>0</v>
      </c>
      <c r="AE73" s="28">
        <f t="shared" si="57"/>
        <v>0</v>
      </c>
      <c r="AF73" s="28">
        <f t="shared" si="58"/>
        <v>0</v>
      </c>
      <c r="AG73" s="28">
        <f t="shared" si="59"/>
        <v>0</v>
      </c>
    </row>
    <row r="74" spans="1:33" s="29" customFormat="1" ht="16.2" hidden="1" thickBot="1" x14ac:dyDescent="0.35">
      <c r="A74" s="21" t="s">
        <v>160</v>
      </c>
      <c r="B74" s="22">
        <f t="shared" si="40"/>
        <v>13</v>
      </c>
      <c r="C74" s="23"/>
      <c r="D74" s="23"/>
      <c r="E74" s="23"/>
      <c r="F74" s="23"/>
      <c r="G74" s="24">
        <f t="shared" si="41"/>
        <v>0</v>
      </c>
      <c r="H74" s="25">
        <f t="shared" si="42"/>
        <v>0</v>
      </c>
      <c r="I74" s="26">
        <f t="shared" si="43"/>
        <v>0</v>
      </c>
      <c r="J74" s="27"/>
      <c r="K74" s="27">
        <f t="shared" si="44"/>
        <v>0</v>
      </c>
      <c r="L74" s="27"/>
      <c r="M74" s="27">
        <f t="shared" si="45"/>
        <v>0</v>
      </c>
      <c r="N74" s="27"/>
      <c r="O74" s="27">
        <f t="shared" si="46"/>
        <v>0</v>
      </c>
      <c r="P74" s="27"/>
      <c r="Q74" s="27">
        <f t="shared" si="47"/>
        <v>0</v>
      </c>
      <c r="R74" s="27"/>
      <c r="S74" s="27">
        <f t="shared" si="48"/>
        <v>0</v>
      </c>
      <c r="T74" s="27"/>
      <c r="U74" s="27">
        <f t="shared" si="49"/>
        <v>0</v>
      </c>
      <c r="V74" s="27"/>
      <c r="W74" s="27">
        <f t="shared" si="50"/>
        <v>0</v>
      </c>
      <c r="X74" s="27"/>
      <c r="Y74" s="27">
        <f t="shared" si="51"/>
        <v>0</v>
      </c>
      <c r="Z74" s="28">
        <f t="shared" si="52"/>
        <v>0</v>
      </c>
      <c r="AA74" s="28">
        <f t="shared" si="53"/>
        <v>0</v>
      </c>
      <c r="AB74" s="28">
        <f t="shared" si="54"/>
        <v>0</v>
      </c>
      <c r="AC74" s="28">
        <f t="shared" si="55"/>
        <v>0</v>
      </c>
      <c r="AD74" s="28">
        <f t="shared" si="56"/>
        <v>0</v>
      </c>
      <c r="AE74" s="28">
        <f t="shared" si="57"/>
        <v>0</v>
      </c>
      <c r="AF74" s="28">
        <f t="shared" si="58"/>
        <v>0</v>
      </c>
      <c r="AG74" s="28">
        <f t="shared" si="59"/>
        <v>0</v>
      </c>
    </row>
    <row r="75" spans="1:33" s="29" customFormat="1" ht="16.2" hidden="1" customHeight="1" thickBot="1" x14ac:dyDescent="0.35">
      <c r="A75" s="21" t="s">
        <v>160</v>
      </c>
      <c r="B75" s="22">
        <f t="shared" si="40"/>
        <v>13</v>
      </c>
      <c r="C75" s="23"/>
      <c r="D75" s="23"/>
      <c r="E75" s="23"/>
      <c r="F75" s="23"/>
      <c r="G75" s="24">
        <f>SUMPRODUCT(LARGE(Z75:AG75,ROW($1:$4)))</f>
        <v>0</v>
      </c>
      <c r="H75" s="25">
        <f t="shared" si="42"/>
        <v>0</v>
      </c>
      <c r="I75" s="26">
        <f t="shared" si="43"/>
        <v>0</v>
      </c>
      <c r="J75" s="27"/>
      <c r="K75" s="27">
        <f t="shared" si="44"/>
        <v>0</v>
      </c>
      <c r="L75" s="27"/>
      <c r="M75" s="27">
        <f t="shared" si="45"/>
        <v>0</v>
      </c>
      <c r="N75" s="27"/>
      <c r="O75" s="27">
        <f t="shared" si="46"/>
        <v>0</v>
      </c>
      <c r="P75" s="27"/>
      <c r="Q75" s="27">
        <f t="shared" si="47"/>
        <v>0</v>
      </c>
      <c r="R75" s="27"/>
      <c r="S75" s="27">
        <f t="shared" si="48"/>
        <v>0</v>
      </c>
      <c r="T75" s="27"/>
      <c r="U75" s="27">
        <f t="shared" si="49"/>
        <v>0</v>
      </c>
      <c r="V75" s="27"/>
      <c r="W75" s="27">
        <f t="shared" si="50"/>
        <v>0</v>
      </c>
      <c r="X75" s="27"/>
      <c r="Y75" s="27">
        <f t="shared" si="51"/>
        <v>0</v>
      </c>
      <c r="Z75" s="28">
        <f t="shared" si="52"/>
        <v>0</v>
      </c>
      <c r="AA75" s="28">
        <f t="shared" si="53"/>
        <v>0</v>
      </c>
      <c r="AB75" s="28">
        <f t="shared" si="54"/>
        <v>0</v>
      </c>
      <c r="AC75" s="28">
        <f t="shared" si="55"/>
        <v>0</v>
      </c>
      <c r="AD75" s="28">
        <f t="shared" si="56"/>
        <v>0</v>
      </c>
      <c r="AE75" s="28">
        <f t="shared" si="57"/>
        <v>0</v>
      </c>
      <c r="AF75" s="28">
        <f t="shared" si="58"/>
        <v>0</v>
      </c>
      <c r="AG75" s="28">
        <f t="shared" si="59"/>
        <v>0</v>
      </c>
    </row>
    <row r="76" spans="1:33" s="29" customFormat="1" ht="16.2" hidden="1" customHeight="1" thickBot="1" x14ac:dyDescent="0.35">
      <c r="A76" s="21" t="s">
        <v>160</v>
      </c>
      <c r="B76" s="22">
        <f t="shared" si="40"/>
        <v>13</v>
      </c>
      <c r="C76" s="23"/>
      <c r="D76" s="23"/>
      <c r="E76" s="23"/>
      <c r="F76" s="23"/>
      <c r="G76" s="24">
        <f>SUMPRODUCT(LARGE(Z76:AG76,ROW($1:$4)))</f>
        <v>0</v>
      </c>
      <c r="H76" s="25">
        <f t="shared" si="42"/>
        <v>0</v>
      </c>
      <c r="I76" s="26">
        <f t="shared" si="43"/>
        <v>0</v>
      </c>
      <c r="J76" s="27"/>
      <c r="K76" s="27">
        <f t="shared" si="44"/>
        <v>0</v>
      </c>
      <c r="L76" s="27"/>
      <c r="M76" s="27">
        <f t="shared" si="45"/>
        <v>0</v>
      </c>
      <c r="N76" s="27"/>
      <c r="O76" s="27">
        <f t="shared" si="46"/>
        <v>0</v>
      </c>
      <c r="P76" s="27"/>
      <c r="Q76" s="27">
        <f t="shared" si="47"/>
        <v>0</v>
      </c>
      <c r="R76" s="27"/>
      <c r="S76" s="27">
        <f t="shared" si="48"/>
        <v>0</v>
      </c>
      <c r="T76" s="27"/>
      <c r="U76" s="27">
        <f t="shared" si="49"/>
        <v>0</v>
      </c>
      <c r="V76" s="27"/>
      <c r="W76" s="27">
        <f t="shared" si="50"/>
        <v>0</v>
      </c>
      <c r="X76" s="27"/>
      <c r="Y76" s="27">
        <f t="shared" si="51"/>
        <v>0</v>
      </c>
      <c r="Z76" s="28">
        <f t="shared" si="52"/>
        <v>0</v>
      </c>
      <c r="AA76" s="28">
        <f t="shared" si="53"/>
        <v>0</v>
      </c>
      <c r="AB76" s="28">
        <f t="shared" si="54"/>
        <v>0</v>
      </c>
      <c r="AC76" s="28">
        <f t="shared" si="55"/>
        <v>0</v>
      </c>
      <c r="AD76" s="28">
        <f t="shared" si="56"/>
        <v>0</v>
      </c>
      <c r="AE76" s="28">
        <f t="shared" si="57"/>
        <v>0</v>
      </c>
      <c r="AF76" s="28">
        <f t="shared" si="58"/>
        <v>0</v>
      </c>
      <c r="AG76" s="28">
        <f t="shared" si="59"/>
        <v>0</v>
      </c>
    </row>
    <row r="77" spans="1:33" ht="16.2" thickBot="1" x14ac:dyDescent="0.35">
      <c r="A77" s="34"/>
      <c r="B77" s="35"/>
      <c r="C77" s="44"/>
      <c r="D77" s="45"/>
      <c r="E77" s="44"/>
      <c r="F77" s="46"/>
      <c r="G77" s="40"/>
      <c r="H77" s="39"/>
      <c r="I77" s="39"/>
      <c r="J77" s="39"/>
      <c r="K77" s="39"/>
      <c r="L77" s="39"/>
      <c r="M77" s="39"/>
      <c r="N77" s="39"/>
      <c r="O77" s="39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33" s="29" customFormat="1" ht="16.2" thickBot="1" x14ac:dyDescent="0.35">
      <c r="A78" s="21" t="s">
        <v>33</v>
      </c>
      <c r="B78" s="22">
        <f t="shared" ref="B78:B121" si="60">RANK(G78,$G$78:$G$121,0)</f>
        <v>1</v>
      </c>
      <c r="C78" s="23" t="s">
        <v>569</v>
      </c>
      <c r="D78" s="23" t="s">
        <v>570</v>
      </c>
      <c r="E78" s="23" t="s">
        <v>207</v>
      </c>
      <c r="F78" s="23" t="s">
        <v>55</v>
      </c>
      <c r="G78" s="24">
        <f t="shared" ref="G78:G93" si="61">SUMPRODUCT(LARGE(Z78:AG78,ROW($1:$4)))</f>
        <v>90</v>
      </c>
      <c r="H78" s="25">
        <f t="shared" ref="H78:H93" si="62">SUM(S78,Q78,K78,O78,M78,U78,W78,Y78)</f>
        <v>90</v>
      </c>
      <c r="I78" s="26">
        <f t="shared" ref="I78:I93" si="63">COUNTA(R78,P78,J78,N78,L78,T78,V78,X78)</f>
        <v>2</v>
      </c>
      <c r="J78" s="27"/>
      <c r="K78" s="27">
        <f t="shared" ref="K78:K93" si="64">IF(J78="Or",90,IF(J78="Argent",50,IF(J78="Bronze",40,IF(J78="Cinq",15,IF(J78="Sept",5,0)))))</f>
        <v>0</v>
      </c>
      <c r="L78" s="27" t="s">
        <v>35</v>
      </c>
      <c r="M78" s="27">
        <f t="shared" ref="M78:M93" si="65">IF(L78="Or",90,IF(L78="Argent",50,IF(L78="Bronze",40,IF(L78="Cinq",15,IF(L78="Sept",5,0)))))</f>
        <v>50</v>
      </c>
      <c r="N78" s="27"/>
      <c r="O78" s="27">
        <f t="shared" ref="O78:O93" si="66">IF(N78="Or",160,IF(N78="Argent",90,IF(N78="Bronze",70,IF(N78="Cinq",25,IF(N78="Sept",10,0)))))</f>
        <v>0</v>
      </c>
      <c r="P78" s="27"/>
      <c r="Q78" s="27">
        <f t="shared" ref="Q78:Q93" si="67">IF(P78="Or",90,IF(P78="Argent",50,IF(P78="Bronze",40,IF(P78="Cinq",15,IF(P78="Sept",5,0)))))</f>
        <v>0</v>
      </c>
      <c r="R78" s="27" t="s">
        <v>38</v>
      </c>
      <c r="S78" s="27">
        <f t="shared" ref="S78:S93" si="68">IF(R78="Or",90,IF(R78="Argent",50,IF(R78="Bronze",40,IF(R78="Cinq",15,IF(R78="Sept",5,0)))))</f>
        <v>40</v>
      </c>
      <c r="T78" s="27"/>
      <c r="U78" s="27">
        <f t="shared" ref="U78:U93" si="69">IF(T78="Or",90,IF(T78="Argent",50,IF(T78="Bronze",40,IF(T78="Cinq",15,IF(T78="Sept",5,0)))))</f>
        <v>0</v>
      </c>
      <c r="V78" s="27"/>
      <c r="W78" s="27">
        <f t="shared" ref="W78:W93" si="70">IF(V78="Or",90,IF(V78="Argent",50,IF(V78="Bronze",40,IF(V78="Cinq",15,IF(V78="Sept",5,0)))))</f>
        <v>0</v>
      </c>
      <c r="X78" s="27"/>
      <c r="Y78" s="27">
        <f t="shared" ref="Y78:Y93" si="71">IF(X78="Or",90,IF(X78="Argent",50,IF(X78="Bronze",40,IF(X78="Cinq",15,IF(X78="Sept",5,0)))))</f>
        <v>0</v>
      </c>
      <c r="Z78" s="28">
        <f t="shared" ref="Z78:Z93" si="72">K78</f>
        <v>0</v>
      </c>
      <c r="AA78" s="28">
        <f t="shared" ref="AA78:AA93" si="73">M78</f>
        <v>50</v>
      </c>
      <c r="AB78" s="28">
        <f t="shared" ref="AB78:AB93" si="74">O78</f>
        <v>0</v>
      </c>
      <c r="AC78" s="28">
        <f t="shared" ref="AC78:AC93" si="75">Q78</f>
        <v>0</v>
      </c>
      <c r="AD78" s="28">
        <f t="shared" ref="AD78:AD93" si="76">S78</f>
        <v>40</v>
      </c>
      <c r="AE78" s="28">
        <f t="shared" ref="AE78:AE93" si="77">U78</f>
        <v>0</v>
      </c>
      <c r="AF78" s="28">
        <f t="shared" ref="AF78:AF93" si="78">W78</f>
        <v>0</v>
      </c>
      <c r="AG78" s="28">
        <f t="shared" ref="AG78:AG93" si="79">Y78</f>
        <v>0</v>
      </c>
    </row>
    <row r="79" spans="1:33" s="29" customFormat="1" ht="16.2" thickBot="1" x14ac:dyDescent="0.35">
      <c r="A79" s="21" t="s">
        <v>33</v>
      </c>
      <c r="B79" s="22">
        <f t="shared" si="60"/>
        <v>1</v>
      </c>
      <c r="C79" s="43" t="s">
        <v>1030</v>
      </c>
      <c r="D79" s="23" t="s">
        <v>1031</v>
      </c>
      <c r="E79" s="29" t="s">
        <v>332</v>
      </c>
      <c r="F79" s="23" t="s">
        <v>121</v>
      </c>
      <c r="G79" s="24">
        <f t="shared" si="61"/>
        <v>90</v>
      </c>
      <c r="H79" s="25">
        <f t="shared" si="62"/>
        <v>90</v>
      </c>
      <c r="I79" s="26">
        <f t="shared" si="63"/>
        <v>1</v>
      </c>
      <c r="J79" s="27" t="s">
        <v>34</v>
      </c>
      <c r="K79" s="27">
        <f t="shared" si="64"/>
        <v>90</v>
      </c>
      <c r="L79" s="27"/>
      <c r="M79" s="27">
        <f t="shared" si="65"/>
        <v>0</v>
      </c>
      <c r="N79" s="27"/>
      <c r="O79" s="27">
        <f t="shared" si="66"/>
        <v>0</v>
      </c>
      <c r="P79" s="27"/>
      <c r="Q79" s="27">
        <f t="shared" si="67"/>
        <v>0</v>
      </c>
      <c r="R79" s="27"/>
      <c r="S79" s="27">
        <f t="shared" si="68"/>
        <v>0</v>
      </c>
      <c r="T79" s="27"/>
      <c r="U79" s="27">
        <f t="shared" si="69"/>
        <v>0</v>
      </c>
      <c r="V79" s="27"/>
      <c r="W79" s="27">
        <f t="shared" si="70"/>
        <v>0</v>
      </c>
      <c r="X79" s="27"/>
      <c r="Y79" s="27">
        <f t="shared" si="71"/>
        <v>0</v>
      </c>
      <c r="Z79" s="28">
        <f t="shared" si="72"/>
        <v>90</v>
      </c>
      <c r="AA79" s="28">
        <f t="shared" si="73"/>
        <v>0</v>
      </c>
      <c r="AB79" s="28">
        <f t="shared" si="74"/>
        <v>0</v>
      </c>
      <c r="AC79" s="28">
        <f t="shared" si="75"/>
        <v>0</v>
      </c>
      <c r="AD79" s="28">
        <f t="shared" si="76"/>
        <v>0</v>
      </c>
      <c r="AE79" s="28">
        <f t="shared" si="77"/>
        <v>0</v>
      </c>
      <c r="AF79" s="28">
        <f t="shared" si="78"/>
        <v>0</v>
      </c>
      <c r="AG79" s="28">
        <f t="shared" si="79"/>
        <v>0</v>
      </c>
    </row>
    <row r="80" spans="1:33" s="29" customFormat="1" ht="16.2" thickBot="1" x14ac:dyDescent="0.35">
      <c r="A80" s="21" t="s">
        <v>33</v>
      </c>
      <c r="B80" s="22">
        <f t="shared" si="60"/>
        <v>3</v>
      </c>
      <c r="C80" s="23" t="s">
        <v>578</v>
      </c>
      <c r="D80" s="23" t="s">
        <v>579</v>
      </c>
      <c r="E80" s="23" t="s">
        <v>124</v>
      </c>
      <c r="F80" s="23" t="s">
        <v>45</v>
      </c>
      <c r="G80" s="24">
        <f t="shared" si="61"/>
        <v>65</v>
      </c>
      <c r="H80" s="25">
        <f t="shared" si="62"/>
        <v>65</v>
      </c>
      <c r="I80" s="26">
        <f t="shared" si="63"/>
        <v>2</v>
      </c>
      <c r="J80" s="27"/>
      <c r="K80" s="27">
        <f t="shared" si="64"/>
        <v>0</v>
      </c>
      <c r="L80" s="27" t="s">
        <v>41</v>
      </c>
      <c r="M80" s="27">
        <f t="shared" si="65"/>
        <v>15</v>
      </c>
      <c r="N80" s="27"/>
      <c r="O80" s="27">
        <f t="shared" si="66"/>
        <v>0</v>
      </c>
      <c r="P80" s="27"/>
      <c r="Q80" s="27">
        <f t="shared" si="67"/>
        <v>0</v>
      </c>
      <c r="R80" s="27" t="s">
        <v>35</v>
      </c>
      <c r="S80" s="27">
        <f t="shared" si="68"/>
        <v>50</v>
      </c>
      <c r="T80" s="27"/>
      <c r="U80" s="27">
        <f t="shared" si="69"/>
        <v>0</v>
      </c>
      <c r="V80" s="27"/>
      <c r="W80" s="27">
        <f t="shared" si="70"/>
        <v>0</v>
      </c>
      <c r="X80" s="27"/>
      <c r="Y80" s="27">
        <f t="shared" si="71"/>
        <v>0</v>
      </c>
      <c r="Z80" s="28">
        <f t="shared" si="72"/>
        <v>0</v>
      </c>
      <c r="AA80" s="28">
        <f t="shared" si="73"/>
        <v>15</v>
      </c>
      <c r="AB80" s="28">
        <f t="shared" si="74"/>
        <v>0</v>
      </c>
      <c r="AC80" s="28">
        <f t="shared" si="75"/>
        <v>0</v>
      </c>
      <c r="AD80" s="28">
        <f t="shared" si="76"/>
        <v>50</v>
      </c>
      <c r="AE80" s="28">
        <f t="shared" si="77"/>
        <v>0</v>
      </c>
      <c r="AF80" s="28">
        <f t="shared" si="78"/>
        <v>0</v>
      </c>
      <c r="AG80" s="28">
        <f t="shared" si="79"/>
        <v>0</v>
      </c>
    </row>
    <row r="81" spans="1:33" s="29" customFormat="1" ht="16.2" thickBot="1" x14ac:dyDescent="0.35">
      <c r="A81" s="21" t="s">
        <v>33</v>
      </c>
      <c r="B81" s="22">
        <f t="shared" si="60"/>
        <v>4</v>
      </c>
      <c r="C81" s="23" t="s">
        <v>1032</v>
      </c>
      <c r="D81" s="23" t="s">
        <v>1033</v>
      </c>
      <c r="E81" s="23" t="s">
        <v>287</v>
      </c>
      <c r="F81" s="23" t="s">
        <v>120</v>
      </c>
      <c r="G81" s="24">
        <f t="shared" si="61"/>
        <v>50</v>
      </c>
      <c r="H81" s="25">
        <f t="shared" si="62"/>
        <v>50</v>
      </c>
      <c r="I81" s="26">
        <f t="shared" si="63"/>
        <v>1</v>
      </c>
      <c r="J81" s="27" t="s">
        <v>35</v>
      </c>
      <c r="K81" s="27">
        <f t="shared" si="64"/>
        <v>50</v>
      </c>
      <c r="L81" s="27"/>
      <c r="M81" s="27">
        <f t="shared" si="65"/>
        <v>0</v>
      </c>
      <c r="N81" s="27"/>
      <c r="O81" s="27">
        <f t="shared" si="66"/>
        <v>0</v>
      </c>
      <c r="P81" s="27"/>
      <c r="Q81" s="27">
        <f t="shared" si="67"/>
        <v>0</v>
      </c>
      <c r="R81" s="27"/>
      <c r="S81" s="27">
        <f t="shared" si="68"/>
        <v>0</v>
      </c>
      <c r="T81" s="27"/>
      <c r="U81" s="27">
        <f t="shared" si="69"/>
        <v>0</v>
      </c>
      <c r="V81" s="27"/>
      <c r="W81" s="27">
        <f t="shared" si="70"/>
        <v>0</v>
      </c>
      <c r="X81" s="27"/>
      <c r="Y81" s="27">
        <f t="shared" si="71"/>
        <v>0</v>
      </c>
      <c r="Z81" s="28">
        <f t="shared" si="72"/>
        <v>50</v>
      </c>
      <c r="AA81" s="28">
        <f t="shared" si="73"/>
        <v>0</v>
      </c>
      <c r="AB81" s="28">
        <f t="shared" si="74"/>
        <v>0</v>
      </c>
      <c r="AC81" s="28">
        <f t="shared" si="75"/>
        <v>0</v>
      </c>
      <c r="AD81" s="28">
        <f t="shared" si="76"/>
        <v>0</v>
      </c>
      <c r="AE81" s="28">
        <f t="shared" si="77"/>
        <v>0</v>
      </c>
      <c r="AF81" s="28">
        <f t="shared" si="78"/>
        <v>0</v>
      </c>
      <c r="AG81" s="28">
        <f t="shared" si="79"/>
        <v>0</v>
      </c>
    </row>
    <row r="82" spans="1:33" s="29" customFormat="1" ht="16.2" thickBot="1" x14ac:dyDescent="0.35">
      <c r="A82" s="21" t="s">
        <v>33</v>
      </c>
      <c r="B82" s="22">
        <f t="shared" si="60"/>
        <v>5</v>
      </c>
      <c r="C82" s="23" t="s">
        <v>571</v>
      </c>
      <c r="D82" s="23" t="s">
        <v>572</v>
      </c>
      <c r="E82" s="23" t="s">
        <v>167</v>
      </c>
      <c r="F82" s="23" t="s">
        <v>40</v>
      </c>
      <c r="G82" s="24">
        <f t="shared" si="61"/>
        <v>40</v>
      </c>
      <c r="H82" s="25">
        <f t="shared" si="62"/>
        <v>40</v>
      </c>
      <c r="I82" s="26">
        <f t="shared" si="63"/>
        <v>1</v>
      </c>
      <c r="J82" s="27"/>
      <c r="K82" s="27">
        <f t="shared" si="64"/>
        <v>0</v>
      </c>
      <c r="L82" s="27" t="s">
        <v>38</v>
      </c>
      <c r="M82" s="27">
        <f t="shared" si="65"/>
        <v>40</v>
      </c>
      <c r="N82" s="27"/>
      <c r="O82" s="27">
        <f t="shared" si="66"/>
        <v>0</v>
      </c>
      <c r="P82" s="27"/>
      <c r="Q82" s="27">
        <f t="shared" si="67"/>
        <v>0</v>
      </c>
      <c r="R82" s="27"/>
      <c r="S82" s="27">
        <f t="shared" si="68"/>
        <v>0</v>
      </c>
      <c r="T82" s="27"/>
      <c r="U82" s="27">
        <f t="shared" si="69"/>
        <v>0</v>
      </c>
      <c r="V82" s="27"/>
      <c r="W82" s="27">
        <f t="shared" si="70"/>
        <v>0</v>
      </c>
      <c r="X82" s="27"/>
      <c r="Y82" s="27">
        <f t="shared" si="71"/>
        <v>0</v>
      </c>
      <c r="Z82" s="28">
        <f t="shared" si="72"/>
        <v>0</v>
      </c>
      <c r="AA82" s="28">
        <f t="shared" si="73"/>
        <v>40</v>
      </c>
      <c r="AB82" s="28">
        <f t="shared" si="74"/>
        <v>0</v>
      </c>
      <c r="AC82" s="28">
        <f t="shared" si="75"/>
        <v>0</v>
      </c>
      <c r="AD82" s="28">
        <f t="shared" si="76"/>
        <v>0</v>
      </c>
      <c r="AE82" s="28">
        <f t="shared" si="77"/>
        <v>0</v>
      </c>
      <c r="AF82" s="28">
        <f t="shared" si="78"/>
        <v>0</v>
      </c>
      <c r="AG82" s="28">
        <f t="shared" si="79"/>
        <v>0</v>
      </c>
    </row>
    <row r="83" spans="1:33" s="29" customFormat="1" ht="16.2" thickBot="1" x14ac:dyDescent="0.35">
      <c r="A83" s="21" t="s">
        <v>33</v>
      </c>
      <c r="B83" s="22">
        <f t="shared" si="60"/>
        <v>5</v>
      </c>
      <c r="C83" s="23" t="s">
        <v>573</v>
      </c>
      <c r="D83" s="23" t="s">
        <v>574</v>
      </c>
      <c r="E83" s="23" t="s">
        <v>575</v>
      </c>
      <c r="F83" s="23" t="s">
        <v>47</v>
      </c>
      <c r="G83" s="24">
        <f t="shared" si="61"/>
        <v>40</v>
      </c>
      <c r="H83" s="25">
        <f t="shared" si="62"/>
        <v>40</v>
      </c>
      <c r="I83" s="26">
        <f t="shared" si="63"/>
        <v>1</v>
      </c>
      <c r="J83" s="27"/>
      <c r="K83" s="27">
        <f t="shared" si="64"/>
        <v>0</v>
      </c>
      <c r="L83" s="27" t="s">
        <v>38</v>
      </c>
      <c r="M83" s="27">
        <f t="shared" si="65"/>
        <v>40</v>
      </c>
      <c r="N83" s="27"/>
      <c r="O83" s="27">
        <f t="shared" si="66"/>
        <v>0</v>
      </c>
      <c r="P83" s="27"/>
      <c r="Q83" s="27">
        <f t="shared" si="67"/>
        <v>0</v>
      </c>
      <c r="R83" s="27"/>
      <c r="S83" s="27">
        <f t="shared" si="68"/>
        <v>0</v>
      </c>
      <c r="T83" s="27"/>
      <c r="U83" s="27">
        <f t="shared" si="69"/>
        <v>0</v>
      </c>
      <c r="V83" s="27"/>
      <c r="W83" s="27">
        <f t="shared" si="70"/>
        <v>0</v>
      </c>
      <c r="X83" s="27"/>
      <c r="Y83" s="27">
        <f t="shared" si="71"/>
        <v>0</v>
      </c>
      <c r="Z83" s="28">
        <f t="shared" si="72"/>
        <v>0</v>
      </c>
      <c r="AA83" s="28">
        <f t="shared" si="73"/>
        <v>40</v>
      </c>
      <c r="AB83" s="28">
        <f t="shared" si="74"/>
        <v>0</v>
      </c>
      <c r="AC83" s="28">
        <f t="shared" si="75"/>
        <v>0</v>
      </c>
      <c r="AD83" s="28">
        <f t="shared" si="76"/>
        <v>0</v>
      </c>
      <c r="AE83" s="28">
        <f t="shared" si="77"/>
        <v>0</v>
      </c>
      <c r="AF83" s="28">
        <f t="shared" si="78"/>
        <v>0</v>
      </c>
      <c r="AG83" s="28">
        <f t="shared" si="79"/>
        <v>0</v>
      </c>
    </row>
    <row r="84" spans="1:33" s="29" customFormat="1" ht="16.2" thickBot="1" x14ac:dyDescent="0.35">
      <c r="A84" s="21" t="s">
        <v>33</v>
      </c>
      <c r="B84" s="22">
        <f t="shared" si="60"/>
        <v>5</v>
      </c>
      <c r="C84" s="23" t="s">
        <v>893</v>
      </c>
      <c r="D84" s="23" t="s">
        <v>894</v>
      </c>
      <c r="E84" s="23" t="s">
        <v>51</v>
      </c>
      <c r="F84" s="23" t="s">
        <v>45</v>
      </c>
      <c r="G84" s="24">
        <f t="shared" si="61"/>
        <v>40</v>
      </c>
      <c r="H84" s="25">
        <f t="shared" si="62"/>
        <v>40</v>
      </c>
      <c r="I84" s="26">
        <f t="shared" si="63"/>
        <v>1</v>
      </c>
      <c r="J84" s="27"/>
      <c r="K84" s="27">
        <f t="shared" si="64"/>
        <v>0</v>
      </c>
      <c r="L84" s="27"/>
      <c r="M84" s="27">
        <f t="shared" si="65"/>
        <v>0</v>
      </c>
      <c r="N84" s="27"/>
      <c r="O84" s="27">
        <f t="shared" si="66"/>
        <v>0</v>
      </c>
      <c r="P84" s="27"/>
      <c r="Q84" s="27">
        <f t="shared" si="67"/>
        <v>0</v>
      </c>
      <c r="R84" s="27" t="s">
        <v>38</v>
      </c>
      <c r="S84" s="27">
        <f t="shared" si="68"/>
        <v>40</v>
      </c>
      <c r="T84" s="27"/>
      <c r="U84" s="27">
        <f t="shared" si="69"/>
        <v>0</v>
      </c>
      <c r="V84" s="27"/>
      <c r="W84" s="27">
        <f t="shared" si="70"/>
        <v>0</v>
      </c>
      <c r="X84" s="27"/>
      <c r="Y84" s="27">
        <f t="shared" si="71"/>
        <v>0</v>
      </c>
      <c r="Z84" s="28">
        <f t="shared" si="72"/>
        <v>0</v>
      </c>
      <c r="AA84" s="28">
        <f t="shared" si="73"/>
        <v>0</v>
      </c>
      <c r="AB84" s="28">
        <f t="shared" si="74"/>
        <v>0</v>
      </c>
      <c r="AC84" s="28">
        <f t="shared" si="75"/>
        <v>0</v>
      </c>
      <c r="AD84" s="28">
        <f t="shared" si="76"/>
        <v>40</v>
      </c>
      <c r="AE84" s="28">
        <f t="shared" si="77"/>
        <v>0</v>
      </c>
      <c r="AF84" s="28">
        <f t="shared" si="78"/>
        <v>0</v>
      </c>
      <c r="AG84" s="28">
        <f t="shared" si="79"/>
        <v>0</v>
      </c>
    </row>
    <row r="85" spans="1:33" s="29" customFormat="1" ht="16.2" customHeight="1" thickBot="1" x14ac:dyDescent="0.35">
      <c r="A85" s="21" t="s">
        <v>33</v>
      </c>
      <c r="B85" s="22">
        <f t="shared" si="60"/>
        <v>5</v>
      </c>
      <c r="C85" s="29" t="s">
        <v>1034</v>
      </c>
      <c r="D85" s="23" t="s">
        <v>1035</v>
      </c>
      <c r="E85" s="29" t="s">
        <v>339</v>
      </c>
      <c r="F85" s="23" t="s">
        <v>121</v>
      </c>
      <c r="G85" s="24">
        <f t="shared" si="61"/>
        <v>40</v>
      </c>
      <c r="H85" s="25">
        <f t="shared" si="62"/>
        <v>40</v>
      </c>
      <c r="I85" s="26">
        <f t="shared" si="63"/>
        <v>1</v>
      </c>
      <c r="J85" s="27" t="s">
        <v>38</v>
      </c>
      <c r="K85" s="27">
        <f t="shared" si="64"/>
        <v>40</v>
      </c>
      <c r="L85" s="27"/>
      <c r="M85" s="27">
        <f t="shared" si="65"/>
        <v>0</v>
      </c>
      <c r="N85" s="27"/>
      <c r="O85" s="27">
        <f t="shared" si="66"/>
        <v>0</v>
      </c>
      <c r="P85" s="27"/>
      <c r="Q85" s="27">
        <f t="shared" si="67"/>
        <v>0</v>
      </c>
      <c r="R85" s="27"/>
      <c r="S85" s="27">
        <f t="shared" si="68"/>
        <v>0</v>
      </c>
      <c r="T85" s="27"/>
      <c r="U85" s="27">
        <f t="shared" si="69"/>
        <v>0</v>
      </c>
      <c r="V85" s="27"/>
      <c r="W85" s="27">
        <f t="shared" si="70"/>
        <v>0</v>
      </c>
      <c r="X85" s="27"/>
      <c r="Y85" s="27">
        <f t="shared" si="71"/>
        <v>0</v>
      </c>
      <c r="Z85" s="28">
        <f t="shared" si="72"/>
        <v>40</v>
      </c>
      <c r="AA85" s="28">
        <f t="shared" si="73"/>
        <v>0</v>
      </c>
      <c r="AB85" s="28">
        <f t="shared" si="74"/>
        <v>0</v>
      </c>
      <c r="AC85" s="28">
        <f t="shared" si="75"/>
        <v>0</v>
      </c>
      <c r="AD85" s="28">
        <f t="shared" si="76"/>
        <v>0</v>
      </c>
      <c r="AE85" s="28">
        <f t="shared" si="77"/>
        <v>0</v>
      </c>
      <c r="AF85" s="28">
        <f t="shared" si="78"/>
        <v>0</v>
      </c>
      <c r="AG85" s="28">
        <f t="shared" si="79"/>
        <v>0</v>
      </c>
    </row>
    <row r="86" spans="1:33" s="29" customFormat="1" ht="16.2" customHeight="1" thickBot="1" x14ac:dyDescent="0.35">
      <c r="A86" s="21" t="s">
        <v>33</v>
      </c>
      <c r="B86" s="22">
        <f t="shared" si="60"/>
        <v>5</v>
      </c>
      <c r="C86" s="23" t="s">
        <v>1036</v>
      </c>
      <c r="D86" s="23" t="s">
        <v>1037</v>
      </c>
      <c r="E86" s="23" t="s">
        <v>127</v>
      </c>
      <c r="F86" s="23" t="s">
        <v>47</v>
      </c>
      <c r="G86" s="24">
        <f t="shared" si="61"/>
        <v>40</v>
      </c>
      <c r="H86" s="25">
        <f t="shared" si="62"/>
        <v>40</v>
      </c>
      <c r="I86" s="26">
        <f t="shared" si="63"/>
        <v>1</v>
      </c>
      <c r="J86" s="27" t="s">
        <v>38</v>
      </c>
      <c r="K86" s="27">
        <f t="shared" si="64"/>
        <v>40</v>
      </c>
      <c r="L86" s="27"/>
      <c r="M86" s="27">
        <f t="shared" si="65"/>
        <v>0</v>
      </c>
      <c r="N86" s="27"/>
      <c r="O86" s="27">
        <f t="shared" si="66"/>
        <v>0</v>
      </c>
      <c r="P86" s="27"/>
      <c r="Q86" s="27">
        <f t="shared" si="67"/>
        <v>0</v>
      </c>
      <c r="R86" s="27"/>
      <c r="S86" s="27">
        <f t="shared" si="68"/>
        <v>0</v>
      </c>
      <c r="T86" s="27"/>
      <c r="U86" s="27">
        <f t="shared" si="69"/>
        <v>0</v>
      </c>
      <c r="V86" s="27"/>
      <c r="W86" s="27">
        <f t="shared" si="70"/>
        <v>0</v>
      </c>
      <c r="X86" s="27"/>
      <c r="Y86" s="27">
        <f t="shared" si="71"/>
        <v>0</v>
      </c>
      <c r="Z86" s="28">
        <f t="shared" si="72"/>
        <v>40</v>
      </c>
      <c r="AA86" s="28">
        <f t="shared" si="73"/>
        <v>0</v>
      </c>
      <c r="AB86" s="28">
        <f t="shared" si="74"/>
        <v>0</v>
      </c>
      <c r="AC86" s="28">
        <f t="shared" si="75"/>
        <v>0</v>
      </c>
      <c r="AD86" s="28">
        <f t="shared" si="76"/>
        <v>0</v>
      </c>
      <c r="AE86" s="28">
        <f t="shared" si="77"/>
        <v>0</v>
      </c>
      <c r="AF86" s="28">
        <f t="shared" si="78"/>
        <v>0</v>
      </c>
      <c r="AG86" s="28">
        <f t="shared" si="79"/>
        <v>0</v>
      </c>
    </row>
    <row r="87" spans="1:33" s="29" customFormat="1" ht="16.2" customHeight="1" thickBot="1" x14ac:dyDescent="0.35">
      <c r="A87" s="21" t="s">
        <v>33</v>
      </c>
      <c r="B87" s="22">
        <f t="shared" si="60"/>
        <v>10</v>
      </c>
      <c r="C87" s="43" t="s">
        <v>576</v>
      </c>
      <c r="D87" s="23" t="s">
        <v>577</v>
      </c>
      <c r="E87" s="29" t="s">
        <v>56</v>
      </c>
      <c r="F87" s="23" t="s">
        <v>47</v>
      </c>
      <c r="G87" s="24">
        <f t="shared" si="61"/>
        <v>15</v>
      </c>
      <c r="H87" s="25">
        <f t="shared" si="62"/>
        <v>15</v>
      </c>
      <c r="I87" s="26">
        <f t="shared" si="63"/>
        <v>1</v>
      </c>
      <c r="J87" s="27"/>
      <c r="K87" s="27">
        <f t="shared" si="64"/>
        <v>0</v>
      </c>
      <c r="L87" s="27" t="s">
        <v>41</v>
      </c>
      <c r="M87" s="27">
        <f t="shared" si="65"/>
        <v>15</v>
      </c>
      <c r="N87" s="27"/>
      <c r="O87" s="27">
        <f t="shared" si="66"/>
        <v>0</v>
      </c>
      <c r="P87" s="27"/>
      <c r="Q87" s="27">
        <f t="shared" si="67"/>
        <v>0</v>
      </c>
      <c r="R87" s="27"/>
      <c r="S87" s="27">
        <f t="shared" si="68"/>
        <v>0</v>
      </c>
      <c r="T87" s="27"/>
      <c r="U87" s="27">
        <f t="shared" si="69"/>
        <v>0</v>
      </c>
      <c r="V87" s="27"/>
      <c r="W87" s="27">
        <f t="shared" si="70"/>
        <v>0</v>
      </c>
      <c r="X87" s="27"/>
      <c r="Y87" s="27">
        <f t="shared" si="71"/>
        <v>0</v>
      </c>
      <c r="Z87" s="28">
        <f t="shared" si="72"/>
        <v>0</v>
      </c>
      <c r="AA87" s="28">
        <f t="shared" si="73"/>
        <v>15</v>
      </c>
      <c r="AB87" s="28">
        <f t="shared" si="74"/>
        <v>0</v>
      </c>
      <c r="AC87" s="28">
        <f t="shared" si="75"/>
        <v>0</v>
      </c>
      <c r="AD87" s="28">
        <f t="shared" si="76"/>
        <v>0</v>
      </c>
      <c r="AE87" s="28">
        <f t="shared" si="77"/>
        <v>0</v>
      </c>
      <c r="AF87" s="28">
        <f t="shared" si="78"/>
        <v>0</v>
      </c>
      <c r="AG87" s="28">
        <f t="shared" si="79"/>
        <v>0</v>
      </c>
    </row>
    <row r="88" spans="1:33" s="29" customFormat="1" ht="16.2" customHeight="1" thickBot="1" x14ac:dyDescent="0.35">
      <c r="A88" s="21" t="s">
        <v>33</v>
      </c>
      <c r="B88" s="22">
        <f t="shared" si="60"/>
        <v>10</v>
      </c>
      <c r="C88" s="23" t="s">
        <v>580</v>
      </c>
      <c r="D88" s="23" t="s">
        <v>581</v>
      </c>
      <c r="E88" s="23" t="s">
        <v>50</v>
      </c>
      <c r="F88" s="23" t="s">
        <v>40</v>
      </c>
      <c r="G88" s="24">
        <f t="shared" si="61"/>
        <v>15</v>
      </c>
      <c r="H88" s="25">
        <f t="shared" si="62"/>
        <v>15</v>
      </c>
      <c r="I88" s="26">
        <f t="shared" si="63"/>
        <v>1</v>
      </c>
      <c r="J88" s="27"/>
      <c r="K88" s="27">
        <f t="shared" si="64"/>
        <v>0</v>
      </c>
      <c r="L88" s="27" t="s">
        <v>41</v>
      </c>
      <c r="M88" s="27">
        <f t="shared" si="65"/>
        <v>15</v>
      </c>
      <c r="N88" s="27"/>
      <c r="O88" s="27">
        <f t="shared" si="66"/>
        <v>0</v>
      </c>
      <c r="P88" s="27"/>
      <c r="Q88" s="27">
        <f t="shared" si="67"/>
        <v>0</v>
      </c>
      <c r="R88" s="27"/>
      <c r="S88" s="27">
        <f t="shared" si="68"/>
        <v>0</v>
      </c>
      <c r="T88" s="27"/>
      <c r="U88" s="27">
        <f t="shared" si="69"/>
        <v>0</v>
      </c>
      <c r="V88" s="27"/>
      <c r="W88" s="27">
        <f t="shared" si="70"/>
        <v>0</v>
      </c>
      <c r="X88" s="27"/>
      <c r="Y88" s="27">
        <f t="shared" si="71"/>
        <v>0</v>
      </c>
      <c r="Z88" s="28">
        <f t="shared" si="72"/>
        <v>0</v>
      </c>
      <c r="AA88" s="28">
        <f t="shared" si="73"/>
        <v>15</v>
      </c>
      <c r="AB88" s="28">
        <f t="shared" si="74"/>
        <v>0</v>
      </c>
      <c r="AC88" s="28">
        <f t="shared" si="75"/>
        <v>0</v>
      </c>
      <c r="AD88" s="28">
        <f t="shared" si="76"/>
        <v>0</v>
      </c>
      <c r="AE88" s="28">
        <f t="shared" si="77"/>
        <v>0</v>
      </c>
      <c r="AF88" s="28">
        <f t="shared" si="78"/>
        <v>0</v>
      </c>
      <c r="AG88" s="28">
        <f t="shared" si="79"/>
        <v>0</v>
      </c>
    </row>
    <row r="89" spans="1:33" s="29" customFormat="1" ht="16.2" customHeight="1" thickBot="1" x14ac:dyDescent="0.35">
      <c r="A89" s="21" t="s">
        <v>33</v>
      </c>
      <c r="B89" s="22">
        <f t="shared" si="60"/>
        <v>10</v>
      </c>
      <c r="C89" s="23" t="s">
        <v>582</v>
      </c>
      <c r="D89" s="23" t="s">
        <v>583</v>
      </c>
      <c r="E89" s="23" t="s">
        <v>164</v>
      </c>
      <c r="F89" s="23" t="s">
        <v>40</v>
      </c>
      <c r="G89" s="24">
        <f t="shared" si="61"/>
        <v>15</v>
      </c>
      <c r="H89" s="25">
        <f t="shared" si="62"/>
        <v>15</v>
      </c>
      <c r="I89" s="26">
        <f t="shared" si="63"/>
        <v>1</v>
      </c>
      <c r="J89" s="27"/>
      <c r="K89" s="27">
        <f t="shared" si="64"/>
        <v>0</v>
      </c>
      <c r="L89" s="27" t="s">
        <v>41</v>
      </c>
      <c r="M89" s="27">
        <f t="shared" si="65"/>
        <v>15</v>
      </c>
      <c r="N89" s="27"/>
      <c r="O89" s="27">
        <f t="shared" si="66"/>
        <v>0</v>
      </c>
      <c r="P89" s="27"/>
      <c r="Q89" s="27">
        <f t="shared" si="67"/>
        <v>0</v>
      </c>
      <c r="R89" s="27"/>
      <c r="S89" s="27">
        <f t="shared" si="68"/>
        <v>0</v>
      </c>
      <c r="T89" s="27"/>
      <c r="U89" s="27">
        <f t="shared" si="69"/>
        <v>0</v>
      </c>
      <c r="V89" s="27"/>
      <c r="W89" s="27">
        <f t="shared" si="70"/>
        <v>0</v>
      </c>
      <c r="X89" s="27"/>
      <c r="Y89" s="27">
        <f t="shared" si="71"/>
        <v>0</v>
      </c>
      <c r="Z89" s="28">
        <f t="shared" si="72"/>
        <v>0</v>
      </c>
      <c r="AA89" s="28">
        <f t="shared" si="73"/>
        <v>15</v>
      </c>
      <c r="AB89" s="28">
        <f t="shared" si="74"/>
        <v>0</v>
      </c>
      <c r="AC89" s="28">
        <f t="shared" si="75"/>
        <v>0</v>
      </c>
      <c r="AD89" s="28">
        <f t="shared" si="76"/>
        <v>0</v>
      </c>
      <c r="AE89" s="28">
        <f t="shared" si="77"/>
        <v>0</v>
      </c>
      <c r="AF89" s="28">
        <f t="shared" si="78"/>
        <v>0</v>
      </c>
      <c r="AG89" s="28">
        <f t="shared" si="79"/>
        <v>0</v>
      </c>
    </row>
    <row r="90" spans="1:33" s="29" customFormat="1" ht="16.2" customHeight="1" thickBot="1" x14ac:dyDescent="0.35">
      <c r="A90" s="21" t="s">
        <v>33</v>
      </c>
      <c r="B90" s="22">
        <f t="shared" si="60"/>
        <v>10</v>
      </c>
      <c r="C90" s="23" t="s">
        <v>567</v>
      </c>
      <c r="D90" s="23" t="s">
        <v>568</v>
      </c>
      <c r="E90" s="23" t="s">
        <v>124</v>
      </c>
      <c r="F90" s="23" t="s">
        <v>45</v>
      </c>
      <c r="G90" s="24">
        <f t="shared" si="61"/>
        <v>15</v>
      </c>
      <c r="H90" s="25">
        <f t="shared" si="62"/>
        <v>15</v>
      </c>
      <c r="I90" s="26">
        <f t="shared" si="63"/>
        <v>1</v>
      </c>
      <c r="J90" s="27"/>
      <c r="K90" s="27">
        <f t="shared" si="64"/>
        <v>0</v>
      </c>
      <c r="L90" s="27"/>
      <c r="M90" s="27">
        <f t="shared" si="65"/>
        <v>0</v>
      </c>
      <c r="N90" s="27"/>
      <c r="O90" s="27">
        <f t="shared" si="66"/>
        <v>0</v>
      </c>
      <c r="P90" s="27"/>
      <c r="Q90" s="27">
        <f t="shared" si="67"/>
        <v>0</v>
      </c>
      <c r="R90" s="27" t="s">
        <v>41</v>
      </c>
      <c r="S90" s="27">
        <f t="shared" si="68"/>
        <v>15</v>
      </c>
      <c r="T90" s="27"/>
      <c r="U90" s="27">
        <f t="shared" si="69"/>
        <v>0</v>
      </c>
      <c r="V90" s="27"/>
      <c r="W90" s="27">
        <f t="shared" si="70"/>
        <v>0</v>
      </c>
      <c r="X90" s="27"/>
      <c r="Y90" s="27">
        <f t="shared" si="71"/>
        <v>0</v>
      </c>
      <c r="Z90" s="28">
        <f t="shared" si="72"/>
        <v>0</v>
      </c>
      <c r="AA90" s="28">
        <f t="shared" si="73"/>
        <v>0</v>
      </c>
      <c r="AB90" s="28">
        <f t="shared" si="74"/>
        <v>0</v>
      </c>
      <c r="AC90" s="28">
        <f t="shared" si="75"/>
        <v>0</v>
      </c>
      <c r="AD90" s="28">
        <f t="shared" si="76"/>
        <v>15</v>
      </c>
      <c r="AE90" s="28">
        <f t="shared" si="77"/>
        <v>0</v>
      </c>
      <c r="AF90" s="28">
        <f t="shared" si="78"/>
        <v>0</v>
      </c>
      <c r="AG90" s="28">
        <f t="shared" si="79"/>
        <v>0</v>
      </c>
    </row>
    <row r="91" spans="1:33" s="29" customFormat="1" ht="16.2" customHeight="1" thickBot="1" x14ac:dyDescent="0.35">
      <c r="A91" s="21" t="s">
        <v>33</v>
      </c>
      <c r="B91" s="22">
        <f t="shared" si="60"/>
        <v>10</v>
      </c>
      <c r="C91" s="23" t="s">
        <v>895</v>
      </c>
      <c r="D91" s="23" t="s">
        <v>896</v>
      </c>
      <c r="E91" s="23" t="s">
        <v>544</v>
      </c>
      <c r="F91" s="23" t="s">
        <v>40</v>
      </c>
      <c r="G91" s="24">
        <f t="shared" si="61"/>
        <v>15</v>
      </c>
      <c r="H91" s="25">
        <f t="shared" si="62"/>
        <v>15</v>
      </c>
      <c r="I91" s="26">
        <f t="shared" si="63"/>
        <v>1</v>
      </c>
      <c r="J91" s="27"/>
      <c r="K91" s="27">
        <f t="shared" si="64"/>
        <v>0</v>
      </c>
      <c r="L91" s="27"/>
      <c r="M91" s="27">
        <f t="shared" si="65"/>
        <v>0</v>
      </c>
      <c r="N91" s="27"/>
      <c r="O91" s="27">
        <f t="shared" si="66"/>
        <v>0</v>
      </c>
      <c r="P91" s="27"/>
      <c r="Q91" s="27">
        <f t="shared" si="67"/>
        <v>0</v>
      </c>
      <c r="R91" s="27" t="s">
        <v>41</v>
      </c>
      <c r="S91" s="27">
        <f t="shared" si="68"/>
        <v>15</v>
      </c>
      <c r="T91" s="27"/>
      <c r="U91" s="27">
        <f t="shared" si="69"/>
        <v>0</v>
      </c>
      <c r="V91" s="27"/>
      <c r="W91" s="27">
        <f t="shared" si="70"/>
        <v>0</v>
      </c>
      <c r="X91" s="27"/>
      <c r="Y91" s="27">
        <f t="shared" si="71"/>
        <v>0</v>
      </c>
      <c r="Z91" s="28">
        <f t="shared" si="72"/>
        <v>0</v>
      </c>
      <c r="AA91" s="28">
        <f t="shared" si="73"/>
        <v>0</v>
      </c>
      <c r="AB91" s="28">
        <f t="shared" si="74"/>
        <v>0</v>
      </c>
      <c r="AC91" s="28">
        <f t="shared" si="75"/>
        <v>0</v>
      </c>
      <c r="AD91" s="28">
        <f t="shared" si="76"/>
        <v>15</v>
      </c>
      <c r="AE91" s="28">
        <f t="shared" si="77"/>
        <v>0</v>
      </c>
      <c r="AF91" s="28">
        <f t="shared" si="78"/>
        <v>0</v>
      </c>
      <c r="AG91" s="28">
        <f t="shared" si="79"/>
        <v>0</v>
      </c>
    </row>
    <row r="92" spans="1:33" s="29" customFormat="1" ht="16.2" customHeight="1" thickBot="1" x14ac:dyDescent="0.35">
      <c r="A92" s="21" t="s">
        <v>33</v>
      </c>
      <c r="B92" s="22">
        <f t="shared" si="60"/>
        <v>10</v>
      </c>
      <c r="C92" s="23" t="s">
        <v>1038</v>
      </c>
      <c r="D92" s="23" t="s">
        <v>1039</v>
      </c>
      <c r="E92" s="23" t="s">
        <v>282</v>
      </c>
      <c r="F92" s="23" t="s">
        <v>121</v>
      </c>
      <c r="G92" s="24">
        <f t="shared" si="61"/>
        <v>15</v>
      </c>
      <c r="H92" s="25">
        <f t="shared" si="62"/>
        <v>15</v>
      </c>
      <c r="I92" s="26">
        <f t="shared" si="63"/>
        <v>1</v>
      </c>
      <c r="J92" s="27" t="s">
        <v>41</v>
      </c>
      <c r="K92" s="27">
        <f t="shared" si="64"/>
        <v>15</v>
      </c>
      <c r="L92" s="27"/>
      <c r="M92" s="27">
        <f t="shared" si="65"/>
        <v>0</v>
      </c>
      <c r="N92" s="27"/>
      <c r="O92" s="27">
        <f t="shared" si="66"/>
        <v>0</v>
      </c>
      <c r="P92" s="27"/>
      <c r="Q92" s="27">
        <f t="shared" si="67"/>
        <v>0</v>
      </c>
      <c r="R92" s="27"/>
      <c r="S92" s="27">
        <f t="shared" si="68"/>
        <v>0</v>
      </c>
      <c r="T92" s="27"/>
      <c r="U92" s="27">
        <f t="shared" si="69"/>
        <v>0</v>
      </c>
      <c r="V92" s="27"/>
      <c r="W92" s="27">
        <f t="shared" si="70"/>
        <v>0</v>
      </c>
      <c r="X92" s="27"/>
      <c r="Y92" s="27">
        <f t="shared" si="71"/>
        <v>0</v>
      </c>
      <c r="Z92" s="28">
        <f t="shared" si="72"/>
        <v>15</v>
      </c>
      <c r="AA92" s="28">
        <f t="shared" si="73"/>
        <v>0</v>
      </c>
      <c r="AB92" s="28">
        <f t="shared" si="74"/>
        <v>0</v>
      </c>
      <c r="AC92" s="28">
        <f t="shared" si="75"/>
        <v>0</v>
      </c>
      <c r="AD92" s="28">
        <f t="shared" si="76"/>
        <v>0</v>
      </c>
      <c r="AE92" s="28">
        <f t="shared" si="77"/>
        <v>0</v>
      </c>
      <c r="AF92" s="28">
        <f t="shared" si="78"/>
        <v>0</v>
      </c>
      <c r="AG92" s="28">
        <f t="shared" si="79"/>
        <v>0</v>
      </c>
    </row>
    <row r="93" spans="1:33" s="29" customFormat="1" ht="16.2" customHeight="1" thickBot="1" x14ac:dyDescent="0.35">
      <c r="A93" s="21" t="s">
        <v>33</v>
      </c>
      <c r="B93" s="22">
        <f t="shared" si="60"/>
        <v>16</v>
      </c>
      <c r="C93" s="23" t="s">
        <v>1040</v>
      </c>
      <c r="D93" s="23" t="s">
        <v>1041</v>
      </c>
      <c r="E93" s="23" t="s">
        <v>339</v>
      </c>
      <c r="F93" s="23" t="s">
        <v>121</v>
      </c>
      <c r="G93" s="24">
        <f t="shared" si="61"/>
        <v>5</v>
      </c>
      <c r="H93" s="25">
        <f t="shared" si="62"/>
        <v>5</v>
      </c>
      <c r="I93" s="26">
        <f t="shared" si="63"/>
        <v>1</v>
      </c>
      <c r="J93" s="27" t="s">
        <v>39</v>
      </c>
      <c r="K93" s="27">
        <f t="shared" si="64"/>
        <v>5</v>
      </c>
      <c r="L93" s="27"/>
      <c r="M93" s="27">
        <f t="shared" si="65"/>
        <v>0</v>
      </c>
      <c r="N93" s="27"/>
      <c r="O93" s="27">
        <f t="shared" si="66"/>
        <v>0</v>
      </c>
      <c r="P93" s="27"/>
      <c r="Q93" s="27">
        <f t="shared" si="67"/>
        <v>0</v>
      </c>
      <c r="R93" s="27"/>
      <c r="S93" s="27">
        <f t="shared" si="68"/>
        <v>0</v>
      </c>
      <c r="T93" s="27"/>
      <c r="U93" s="27">
        <f t="shared" si="69"/>
        <v>0</v>
      </c>
      <c r="V93" s="27"/>
      <c r="W93" s="27">
        <f t="shared" si="70"/>
        <v>0</v>
      </c>
      <c r="X93" s="27"/>
      <c r="Y93" s="27">
        <f t="shared" si="71"/>
        <v>0</v>
      </c>
      <c r="Z93" s="28">
        <f t="shared" si="72"/>
        <v>5</v>
      </c>
      <c r="AA93" s="28">
        <f t="shared" si="73"/>
        <v>0</v>
      </c>
      <c r="AB93" s="28">
        <f t="shared" si="74"/>
        <v>0</v>
      </c>
      <c r="AC93" s="28">
        <f t="shared" si="75"/>
        <v>0</v>
      </c>
      <c r="AD93" s="28">
        <f t="shared" si="76"/>
        <v>0</v>
      </c>
      <c r="AE93" s="28">
        <f t="shared" si="77"/>
        <v>0</v>
      </c>
      <c r="AF93" s="28">
        <f t="shared" si="78"/>
        <v>0</v>
      </c>
      <c r="AG93" s="28">
        <f t="shared" si="79"/>
        <v>0</v>
      </c>
    </row>
    <row r="94" spans="1:33" s="29" customFormat="1" ht="16.2" hidden="1" customHeight="1" thickBot="1" x14ac:dyDescent="0.35">
      <c r="A94" s="21" t="s">
        <v>33</v>
      </c>
      <c r="B94" s="22">
        <f t="shared" si="60"/>
        <v>17</v>
      </c>
      <c r="C94" s="23"/>
      <c r="D94" s="23"/>
      <c r="E94" s="23"/>
      <c r="F94" s="23"/>
      <c r="G94" s="24">
        <f t="shared" ref="G94:G121" si="80">SUMPRODUCT(LARGE(Z94:AG94,ROW($1:$4)))</f>
        <v>0</v>
      </c>
      <c r="H94" s="25">
        <f t="shared" ref="H94:H136" si="81">SUM(S94,Q94,K94,O94,M94,U94,W94,Y94)</f>
        <v>0</v>
      </c>
      <c r="I94" s="26">
        <f t="shared" ref="I94:I136" si="82">COUNTA(R94,P94,J94,N94,L94,T94,V94,X94)</f>
        <v>0</v>
      </c>
      <c r="J94" s="27"/>
      <c r="K94" s="27">
        <f t="shared" ref="K94:K121" si="83">IF(J94="Or",90,IF(J94="Argent",50,IF(J94="Bronze",40,IF(J94="Cinq",15,IF(J94="Sept",5,0)))))</f>
        <v>0</v>
      </c>
      <c r="L94" s="27"/>
      <c r="M94" s="27">
        <f t="shared" ref="M94:M121" si="84">IF(L94="Or",90,IF(L94="Argent",50,IF(L94="Bronze",40,IF(L94="Cinq",15,IF(L94="Sept",5,0)))))</f>
        <v>0</v>
      </c>
      <c r="N94" s="27"/>
      <c r="O94" s="27">
        <f t="shared" ref="O94:O136" si="85">IF(N94="Or",160,IF(N94="Argent",90,IF(N94="Bronze",70,IF(N94="Cinq",25,IF(N94="Sept",10,0)))))</f>
        <v>0</v>
      </c>
      <c r="P94" s="27"/>
      <c r="Q94" s="27">
        <f t="shared" ref="Q94:Q121" si="86">IF(P94="Or",90,IF(P94="Argent",50,IF(P94="Bronze",40,IF(P94="Cinq",15,IF(P94="Sept",5,0)))))</f>
        <v>0</v>
      </c>
      <c r="R94" s="27"/>
      <c r="S94" s="27">
        <f t="shared" ref="S94:S121" si="87">IF(R94="Or",90,IF(R94="Argent",50,IF(R94="Bronze",40,IF(R94="Cinq",15,IF(R94="Sept",5,0)))))</f>
        <v>0</v>
      </c>
      <c r="T94" s="27"/>
      <c r="U94" s="27">
        <f t="shared" ref="U94:U121" si="88">IF(T94="Or",90,IF(T94="Argent",50,IF(T94="Bronze",40,IF(T94="Cinq",15,IF(T94="Sept",5,0)))))</f>
        <v>0</v>
      </c>
      <c r="V94" s="27"/>
      <c r="W94" s="27">
        <f t="shared" ref="W94:W121" si="89">IF(V94="Or",90,IF(V94="Argent",50,IF(V94="Bronze",40,IF(V94="Cinq",15,IF(V94="Sept",5,0)))))</f>
        <v>0</v>
      </c>
      <c r="X94" s="27"/>
      <c r="Y94" s="27">
        <f t="shared" ref="Y94:Y121" si="90">IF(X94="Or",90,IF(X94="Argent",50,IF(X94="Bronze",40,IF(X94="Cinq",15,IF(X94="Sept",5,0)))))</f>
        <v>0</v>
      </c>
      <c r="Z94" s="28">
        <f t="shared" ref="Z94:Z136" si="91">K94</f>
        <v>0</v>
      </c>
      <c r="AA94" s="28">
        <f t="shared" ref="AA94:AA121" si="92">M94</f>
        <v>0</v>
      </c>
      <c r="AB94" s="28">
        <f t="shared" ref="AB94:AB136" si="93">O94</f>
        <v>0</v>
      </c>
      <c r="AC94" s="28">
        <f t="shared" ref="AC94:AC136" si="94">Q94</f>
        <v>0</v>
      </c>
      <c r="AD94" s="28">
        <f t="shared" ref="AD94:AD136" si="95">S94</f>
        <v>0</v>
      </c>
      <c r="AE94" s="28">
        <f t="shared" ref="AE94:AE136" si="96">U94</f>
        <v>0</v>
      </c>
      <c r="AF94" s="28">
        <f t="shared" ref="AF94:AF136" si="97">W94</f>
        <v>0</v>
      </c>
      <c r="AG94" s="28">
        <f t="shared" ref="AG94:AG136" si="98">Y94</f>
        <v>0</v>
      </c>
    </row>
    <row r="95" spans="1:33" s="29" customFormat="1" ht="16.2" hidden="1" customHeight="1" thickBot="1" x14ac:dyDescent="0.35">
      <c r="A95" s="21" t="s">
        <v>33</v>
      </c>
      <c r="B95" s="22">
        <f t="shared" si="60"/>
        <v>17</v>
      </c>
      <c r="C95" s="23"/>
      <c r="D95" s="23"/>
      <c r="E95" s="23"/>
      <c r="F95" s="23"/>
      <c r="G95" s="24">
        <f t="shared" si="80"/>
        <v>0</v>
      </c>
      <c r="H95" s="25">
        <f t="shared" si="81"/>
        <v>0</v>
      </c>
      <c r="I95" s="26">
        <f t="shared" si="82"/>
        <v>0</v>
      </c>
      <c r="J95" s="27"/>
      <c r="K95" s="27">
        <f t="shared" si="83"/>
        <v>0</v>
      </c>
      <c r="L95" s="27"/>
      <c r="M95" s="27">
        <f t="shared" si="84"/>
        <v>0</v>
      </c>
      <c r="N95" s="27"/>
      <c r="O95" s="27">
        <f t="shared" si="85"/>
        <v>0</v>
      </c>
      <c r="P95" s="27"/>
      <c r="Q95" s="27">
        <f t="shared" si="86"/>
        <v>0</v>
      </c>
      <c r="R95" s="27"/>
      <c r="S95" s="27">
        <f t="shared" si="87"/>
        <v>0</v>
      </c>
      <c r="T95" s="27"/>
      <c r="U95" s="27">
        <f t="shared" si="88"/>
        <v>0</v>
      </c>
      <c r="V95" s="27"/>
      <c r="W95" s="27">
        <f t="shared" si="89"/>
        <v>0</v>
      </c>
      <c r="X95" s="27"/>
      <c r="Y95" s="27">
        <f t="shared" si="90"/>
        <v>0</v>
      </c>
      <c r="Z95" s="28">
        <f t="shared" si="91"/>
        <v>0</v>
      </c>
      <c r="AA95" s="28">
        <f t="shared" si="92"/>
        <v>0</v>
      </c>
      <c r="AB95" s="28">
        <f t="shared" si="93"/>
        <v>0</v>
      </c>
      <c r="AC95" s="28">
        <f t="shared" si="94"/>
        <v>0</v>
      </c>
      <c r="AD95" s="28">
        <f t="shared" si="95"/>
        <v>0</v>
      </c>
      <c r="AE95" s="28">
        <f t="shared" si="96"/>
        <v>0</v>
      </c>
      <c r="AF95" s="28">
        <f t="shared" si="97"/>
        <v>0</v>
      </c>
      <c r="AG95" s="28">
        <f t="shared" si="98"/>
        <v>0</v>
      </c>
    </row>
    <row r="96" spans="1:33" s="29" customFormat="1" ht="16.2" hidden="1" customHeight="1" thickBot="1" x14ac:dyDescent="0.35">
      <c r="A96" s="21" t="s">
        <v>33</v>
      </c>
      <c r="B96" s="22">
        <f t="shared" si="60"/>
        <v>17</v>
      </c>
      <c r="C96" s="23"/>
      <c r="D96" s="23"/>
      <c r="E96" s="23"/>
      <c r="F96" s="23"/>
      <c r="G96" s="24">
        <f t="shared" si="80"/>
        <v>0</v>
      </c>
      <c r="H96" s="25">
        <f t="shared" si="81"/>
        <v>0</v>
      </c>
      <c r="I96" s="26">
        <f t="shared" si="82"/>
        <v>0</v>
      </c>
      <c r="J96" s="27"/>
      <c r="K96" s="27">
        <f t="shared" si="83"/>
        <v>0</v>
      </c>
      <c r="L96" s="27"/>
      <c r="M96" s="27">
        <f t="shared" si="84"/>
        <v>0</v>
      </c>
      <c r="N96" s="27"/>
      <c r="O96" s="27">
        <f t="shared" si="85"/>
        <v>0</v>
      </c>
      <c r="P96" s="27"/>
      <c r="Q96" s="27">
        <f t="shared" si="86"/>
        <v>0</v>
      </c>
      <c r="R96" s="27"/>
      <c r="S96" s="27">
        <f t="shared" si="87"/>
        <v>0</v>
      </c>
      <c r="T96" s="27"/>
      <c r="U96" s="27">
        <f t="shared" si="88"/>
        <v>0</v>
      </c>
      <c r="V96" s="27"/>
      <c r="W96" s="27">
        <f t="shared" si="89"/>
        <v>0</v>
      </c>
      <c r="X96" s="27"/>
      <c r="Y96" s="27">
        <f t="shared" si="90"/>
        <v>0</v>
      </c>
      <c r="Z96" s="28">
        <f t="shared" si="91"/>
        <v>0</v>
      </c>
      <c r="AA96" s="28">
        <f t="shared" si="92"/>
        <v>0</v>
      </c>
      <c r="AB96" s="28">
        <f t="shared" si="93"/>
        <v>0</v>
      </c>
      <c r="AC96" s="28">
        <f t="shared" si="94"/>
        <v>0</v>
      </c>
      <c r="AD96" s="28">
        <f t="shared" si="95"/>
        <v>0</v>
      </c>
      <c r="AE96" s="28">
        <f t="shared" si="96"/>
        <v>0</v>
      </c>
      <c r="AF96" s="28">
        <f t="shared" si="97"/>
        <v>0</v>
      </c>
      <c r="AG96" s="28">
        <f t="shared" si="98"/>
        <v>0</v>
      </c>
    </row>
    <row r="97" spans="1:33" s="29" customFormat="1" ht="16.2" hidden="1" customHeight="1" thickBot="1" x14ac:dyDescent="0.35">
      <c r="A97" s="21" t="s">
        <v>33</v>
      </c>
      <c r="B97" s="22">
        <f t="shared" si="60"/>
        <v>17</v>
      </c>
      <c r="C97" s="23"/>
      <c r="D97" s="23"/>
      <c r="E97" s="23"/>
      <c r="F97" s="23"/>
      <c r="G97" s="24">
        <f t="shared" si="80"/>
        <v>0</v>
      </c>
      <c r="H97" s="25">
        <f t="shared" si="81"/>
        <v>0</v>
      </c>
      <c r="I97" s="26">
        <f t="shared" si="82"/>
        <v>0</v>
      </c>
      <c r="J97" s="27"/>
      <c r="K97" s="27">
        <f t="shared" si="83"/>
        <v>0</v>
      </c>
      <c r="L97" s="27"/>
      <c r="M97" s="27">
        <f t="shared" si="84"/>
        <v>0</v>
      </c>
      <c r="N97" s="27"/>
      <c r="O97" s="27">
        <f t="shared" si="85"/>
        <v>0</v>
      </c>
      <c r="P97" s="27"/>
      <c r="Q97" s="27">
        <f t="shared" si="86"/>
        <v>0</v>
      </c>
      <c r="R97" s="27"/>
      <c r="S97" s="27">
        <f t="shared" si="87"/>
        <v>0</v>
      </c>
      <c r="T97" s="27"/>
      <c r="U97" s="27">
        <f t="shared" si="88"/>
        <v>0</v>
      </c>
      <c r="V97" s="27"/>
      <c r="W97" s="27">
        <f t="shared" si="89"/>
        <v>0</v>
      </c>
      <c r="X97" s="27"/>
      <c r="Y97" s="27">
        <f t="shared" si="90"/>
        <v>0</v>
      </c>
      <c r="Z97" s="28">
        <f t="shared" si="91"/>
        <v>0</v>
      </c>
      <c r="AA97" s="28">
        <f t="shared" si="92"/>
        <v>0</v>
      </c>
      <c r="AB97" s="28">
        <f t="shared" si="93"/>
        <v>0</v>
      </c>
      <c r="AC97" s="28">
        <f t="shared" si="94"/>
        <v>0</v>
      </c>
      <c r="AD97" s="28">
        <f t="shared" si="95"/>
        <v>0</v>
      </c>
      <c r="AE97" s="28">
        <f t="shared" si="96"/>
        <v>0</v>
      </c>
      <c r="AF97" s="28">
        <f t="shared" si="97"/>
        <v>0</v>
      </c>
      <c r="AG97" s="28">
        <f t="shared" si="98"/>
        <v>0</v>
      </c>
    </row>
    <row r="98" spans="1:33" s="29" customFormat="1" ht="16.2" hidden="1" customHeight="1" thickBot="1" x14ac:dyDescent="0.35">
      <c r="A98" s="21" t="s">
        <v>33</v>
      </c>
      <c r="B98" s="22">
        <f t="shared" si="60"/>
        <v>17</v>
      </c>
      <c r="C98" s="23"/>
      <c r="D98" s="23"/>
      <c r="E98" s="23"/>
      <c r="F98" s="23"/>
      <c r="G98" s="24">
        <f t="shared" si="80"/>
        <v>0</v>
      </c>
      <c r="H98" s="25">
        <f t="shared" si="81"/>
        <v>0</v>
      </c>
      <c r="I98" s="26">
        <f t="shared" si="82"/>
        <v>0</v>
      </c>
      <c r="J98" s="27"/>
      <c r="K98" s="27">
        <f t="shared" si="83"/>
        <v>0</v>
      </c>
      <c r="L98" s="27"/>
      <c r="M98" s="27">
        <f t="shared" si="84"/>
        <v>0</v>
      </c>
      <c r="N98" s="27"/>
      <c r="O98" s="27">
        <f t="shared" si="85"/>
        <v>0</v>
      </c>
      <c r="P98" s="27"/>
      <c r="Q98" s="27">
        <f t="shared" si="86"/>
        <v>0</v>
      </c>
      <c r="R98" s="27"/>
      <c r="S98" s="27">
        <f t="shared" si="87"/>
        <v>0</v>
      </c>
      <c r="T98" s="27"/>
      <c r="U98" s="27">
        <f t="shared" si="88"/>
        <v>0</v>
      </c>
      <c r="V98" s="27"/>
      <c r="W98" s="27">
        <f t="shared" si="89"/>
        <v>0</v>
      </c>
      <c r="X98" s="27"/>
      <c r="Y98" s="27">
        <f t="shared" si="90"/>
        <v>0</v>
      </c>
      <c r="Z98" s="28">
        <f t="shared" si="91"/>
        <v>0</v>
      </c>
      <c r="AA98" s="28">
        <f t="shared" si="92"/>
        <v>0</v>
      </c>
      <c r="AB98" s="28">
        <f t="shared" si="93"/>
        <v>0</v>
      </c>
      <c r="AC98" s="28">
        <f t="shared" si="94"/>
        <v>0</v>
      </c>
      <c r="AD98" s="28">
        <f t="shared" si="95"/>
        <v>0</v>
      </c>
      <c r="AE98" s="28">
        <f t="shared" si="96"/>
        <v>0</v>
      </c>
      <c r="AF98" s="28">
        <f t="shared" si="97"/>
        <v>0</v>
      </c>
      <c r="AG98" s="28">
        <f t="shared" si="98"/>
        <v>0</v>
      </c>
    </row>
    <row r="99" spans="1:33" s="29" customFormat="1" ht="16.2" hidden="1" customHeight="1" thickBot="1" x14ac:dyDescent="0.35">
      <c r="A99" s="21" t="s">
        <v>33</v>
      </c>
      <c r="B99" s="22">
        <f t="shared" si="60"/>
        <v>17</v>
      </c>
      <c r="C99" s="23"/>
      <c r="D99" s="23"/>
      <c r="E99" s="23"/>
      <c r="F99" s="23"/>
      <c r="G99" s="24">
        <f t="shared" si="80"/>
        <v>0</v>
      </c>
      <c r="H99" s="25">
        <f t="shared" si="81"/>
        <v>0</v>
      </c>
      <c r="I99" s="26">
        <f t="shared" si="82"/>
        <v>0</v>
      </c>
      <c r="J99" s="27"/>
      <c r="K99" s="27">
        <f t="shared" si="83"/>
        <v>0</v>
      </c>
      <c r="L99" s="27"/>
      <c r="M99" s="27">
        <f t="shared" si="84"/>
        <v>0</v>
      </c>
      <c r="N99" s="27"/>
      <c r="O99" s="27">
        <f t="shared" si="85"/>
        <v>0</v>
      </c>
      <c r="P99" s="27"/>
      <c r="Q99" s="27">
        <f t="shared" si="86"/>
        <v>0</v>
      </c>
      <c r="R99" s="27"/>
      <c r="S99" s="27">
        <f t="shared" si="87"/>
        <v>0</v>
      </c>
      <c r="T99" s="27"/>
      <c r="U99" s="27">
        <f t="shared" si="88"/>
        <v>0</v>
      </c>
      <c r="V99" s="27"/>
      <c r="W99" s="27">
        <f t="shared" si="89"/>
        <v>0</v>
      </c>
      <c r="X99" s="27"/>
      <c r="Y99" s="27">
        <f t="shared" si="90"/>
        <v>0</v>
      </c>
      <c r="Z99" s="28">
        <f t="shared" si="91"/>
        <v>0</v>
      </c>
      <c r="AA99" s="28">
        <f t="shared" si="92"/>
        <v>0</v>
      </c>
      <c r="AB99" s="28">
        <f t="shared" si="93"/>
        <v>0</v>
      </c>
      <c r="AC99" s="28">
        <f t="shared" si="94"/>
        <v>0</v>
      </c>
      <c r="AD99" s="28">
        <f t="shared" si="95"/>
        <v>0</v>
      </c>
      <c r="AE99" s="28">
        <f t="shared" si="96"/>
        <v>0</v>
      </c>
      <c r="AF99" s="28">
        <f t="shared" si="97"/>
        <v>0</v>
      </c>
      <c r="AG99" s="28">
        <f t="shared" si="98"/>
        <v>0</v>
      </c>
    </row>
    <row r="100" spans="1:33" s="29" customFormat="1" ht="16.2" hidden="1" customHeight="1" thickBot="1" x14ac:dyDescent="0.35">
      <c r="A100" s="21" t="s">
        <v>33</v>
      </c>
      <c r="B100" s="22">
        <f t="shared" si="60"/>
        <v>17</v>
      </c>
      <c r="C100" s="23"/>
      <c r="D100" s="23"/>
      <c r="E100" s="23"/>
      <c r="F100" s="23"/>
      <c r="G100" s="24">
        <f t="shared" si="80"/>
        <v>0</v>
      </c>
      <c r="H100" s="25">
        <f t="shared" si="81"/>
        <v>0</v>
      </c>
      <c r="I100" s="26">
        <f t="shared" si="82"/>
        <v>0</v>
      </c>
      <c r="J100" s="27"/>
      <c r="K100" s="27">
        <f t="shared" si="83"/>
        <v>0</v>
      </c>
      <c r="L100" s="27"/>
      <c r="M100" s="27">
        <f t="shared" si="84"/>
        <v>0</v>
      </c>
      <c r="N100" s="27"/>
      <c r="O100" s="27">
        <f t="shared" si="85"/>
        <v>0</v>
      </c>
      <c r="P100" s="27"/>
      <c r="Q100" s="27">
        <f t="shared" si="86"/>
        <v>0</v>
      </c>
      <c r="R100" s="27"/>
      <c r="S100" s="27">
        <f t="shared" si="87"/>
        <v>0</v>
      </c>
      <c r="T100" s="27"/>
      <c r="U100" s="27">
        <f t="shared" si="88"/>
        <v>0</v>
      </c>
      <c r="V100" s="27"/>
      <c r="W100" s="27">
        <f t="shared" si="89"/>
        <v>0</v>
      </c>
      <c r="X100" s="27"/>
      <c r="Y100" s="27">
        <f t="shared" si="90"/>
        <v>0</v>
      </c>
      <c r="Z100" s="28">
        <f t="shared" si="91"/>
        <v>0</v>
      </c>
      <c r="AA100" s="28">
        <f t="shared" si="92"/>
        <v>0</v>
      </c>
      <c r="AB100" s="28">
        <f t="shared" si="93"/>
        <v>0</v>
      </c>
      <c r="AC100" s="28">
        <f t="shared" si="94"/>
        <v>0</v>
      </c>
      <c r="AD100" s="28">
        <f t="shared" si="95"/>
        <v>0</v>
      </c>
      <c r="AE100" s="28">
        <f t="shared" si="96"/>
        <v>0</v>
      </c>
      <c r="AF100" s="28">
        <f t="shared" si="97"/>
        <v>0</v>
      </c>
      <c r="AG100" s="28">
        <f t="shared" si="98"/>
        <v>0</v>
      </c>
    </row>
    <row r="101" spans="1:33" s="29" customFormat="1" ht="16.2" hidden="1" customHeight="1" thickBot="1" x14ac:dyDescent="0.35">
      <c r="A101" s="21" t="s">
        <v>33</v>
      </c>
      <c r="B101" s="22">
        <f t="shared" si="60"/>
        <v>17</v>
      </c>
      <c r="C101" s="23"/>
      <c r="D101" s="23"/>
      <c r="E101" s="23"/>
      <c r="F101" s="23"/>
      <c r="G101" s="24">
        <f t="shared" si="80"/>
        <v>0</v>
      </c>
      <c r="H101" s="25">
        <f t="shared" si="81"/>
        <v>0</v>
      </c>
      <c r="I101" s="26">
        <f t="shared" si="82"/>
        <v>0</v>
      </c>
      <c r="J101" s="27"/>
      <c r="K101" s="27">
        <f t="shared" si="83"/>
        <v>0</v>
      </c>
      <c r="L101" s="27"/>
      <c r="M101" s="27">
        <f t="shared" si="84"/>
        <v>0</v>
      </c>
      <c r="N101" s="27"/>
      <c r="O101" s="27">
        <f t="shared" si="85"/>
        <v>0</v>
      </c>
      <c r="P101" s="27"/>
      <c r="Q101" s="27">
        <f t="shared" si="86"/>
        <v>0</v>
      </c>
      <c r="R101" s="27"/>
      <c r="S101" s="27">
        <f t="shared" si="87"/>
        <v>0</v>
      </c>
      <c r="T101" s="27"/>
      <c r="U101" s="27">
        <f t="shared" si="88"/>
        <v>0</v>
      </c>
      <c r="V101" s="27"/>
      <c r="W101" s="27">
        <f t="shared" si="89"/>
        <v>0</v>
      </c>
      <c r="X101" s="27"/>
      <c r="Y101" s="27">
        <f t="shared" si="90"/>
        <v>0</v>
      </c>
      <c r="Z101" s="28">
        <f t="shared" si="91"/>
        <v>0</v>
      </c>
      <c r="AA101" s="28">
        <f t="shared" si="92"/>
        <v>0</v>
      </c>
      <c r="AB101" s="28">
        <f t="shared" si="93"/>
        <v>0</v>
      </c>
      <c r="AC101" s="28">
        <f t="shared" si="94"/>
        <v>0</v>
      </c>
      <c r="AD101" s="28">
        <f t="shared" si="95"/>
        <v>0</v>
      </c>
      <c r="AE101" s="28">
        <f t="shared" si="96"/>
        <v>0</v>
      </c>
      <c r="AF101" s="28">
        <f t="shared" si="97"/>
        <v>0</v>
      </c>
      <c r="AG101" s="28">
        <f t="shared" si="98"/>
        <v>0</v>
      </c>
    </row>
    <row r="102" spans="1:33" s="29" customFormat="1" ht="16.2" hidden="1" customHeight="1" thickBot="1" x14ac:dyDescent="0.35">
      <c r="A102" s="21" t="s">
        <v>33</v>
      </c>
      <c r="B102" s="22">
        <f t="shared" si="60"/>
        <v>17</v>
      </c>
      <c r="C102" s="23"/>
      <c r="D102" s="23"/>
      <c r="E102" s="23"/>
      <c r="F102" s="23"/>
      <c r="G102" s="24">
        <f t="shared" si="80"/>
        <v>0</v>
      </c>
      <c r="H102" s="25">
        <f t="shared" si="81"/>
        <v>0</v>
      </c>
      <c r="I102" s="26">
        <f t="shared" si="82"/>
        <v>0</v>
      </c>
      <c r="J102" s="27"/>
      <c r="K102" s="27">
        <f t="shared" si="83"/>
        <v>0</v>
      </c>
      <c r="L102" s="27"/>
      <c r="M102" s="27">
        <f t="shared" si="84"/>
        <v>0</v>
      </c>
      <c r="N102" s="27"/>
      <c r="O102" s="27">
        <f t="shared" si="85"/>
        <v>0</v>
      </c>
      <c r="P102" s="27"/>
      <c r="Q102" s="27">
        <f t="shared" si="86"/>
        <v>0</v>
      </c>
      <c r="R102" s="27"/>
      <c r="S102" s="27">
        <f t="shared" si="87"/>
        <v>0</v>
      </c>
      <c r="T102" s="27"/>
      <c r="U102" s="27">
        <f t="shared" si="88"/>
        <v>0</v>
      </c>
      <c r="V102" s="27"/>
      <c r="W102" s="27">
        <f t="shared" si="89"/>
        <v>0</v>
      </c>
      <c r="X102" s="27"/>
      <c r="Y102" s="27">
        <f t="shared" si="90"/>
        <v>0</v>
      </c>
      <c r="Z102" s="28">
        <f t="shared" si="91"/>
        <v>0</v>
      </c>
      <c r="AA102" s="28">
        <f t="shared" si="92"/>
        <v>0</v>
      </c>
      <c r="AB102" s="28">
        <f t="shared" si="93"/>
        <v>0</v>
      </c>
      <c r="AC102" s="28">
        <f t="shared" si="94"/>
        <v>0</v>
      </c>
      <c r="AD102" s="28">
        <f t="shared" si="95"/>
        <v>0</v>
      </c>
      <c r="AE102" s="28">
        <f t="shared" si="96"/>
        <v>0</v>
      </c>
      <c r="AF102" s="28">
        <f t="shared" si="97"/>
        <v>0</v>
      </c>
      <c r="AG102" s="28">
        <f t="shared" si="98"/>
        <v>0</v>
      </c>
    </row>
    <row r="103" spans="1:33" s="29" customFormat="1" ht="16.2" hidden="1" customHeight="1" thickBot="1" x14ac:dyDescent="0.35">
      <c r="A103" s="21" t="s">
        <v>33</v>
      </c>
      <c r="B103" s="22">
        <f t="shared" si="60"/>
        <v>17</v>
      </c>
      <c r="C103" s="23"/>
      <c r="D103" s="23"/>
      <c r="E103" s="23"/>
      <c r="F103" s="23"/>
      <c r="G103" s="24">
        <f t="shared" si="80"/>
        <v>0</v>
      </c>
      <c r="H103" s="25">
        <f t="shared" si="81"/>
        <v>0</v>
      </c>
      <c r="I103" s="26">
        <f t="shared" si="82"/>
        <v>0</v>
      </c>
      <c r="J103" s="27"/>
      <c r="K103" s="27">
        <f t="shared" si="83"/>
        <v>0</v>
      </c>
      <c r="L103" s="27"/>
      <c r="M103" s="27">
        <f t="shared" si="84"/>
        <v>0</v>
      </c>
      <c r="N103" s="27"/>
      <c r="O103" s="27">
        <f t="shared" si="85"/>
        <v>0</v>
      </c>
      <c r="P103" s="27"/>
      <c r="Q103" s="27">
        <f t="shared" si="86"/>
        <v>0</v>
      </c>
      <c r="R103" s="27"/>
      <c r="S103" s="27">
        <f t="shared" si="87"/>
        <v>0</v>
      </c>
      <c r="T103" s="27"/>
      <c r="U103" s="27">
        <f t="shared" si="88"/>
        <v>0</v>
      </c>
      <c r="V103" s="27"/>
      <c r="W103" s="27">
        <f t="shared" si="89"/>
        <v>0</v>
      </c>
      <c r="X103" s="27"/>
      <c r="Y103" s="27">
        <f t="shared" si="90"/>
        <v>0</v>
      </c>
      <c r="Z103" s="28">
        <f t="shared" si="91"/>
        <v>0</v>
      </c>
      <c r="AA103" s="28">
        <f t="shared" si="92"/>
        <v>0</v>
      </c>
      <c r="AB103" s="28">
        <f t="shared" si="93"/>
        <v>0</v>
      </c>
      <c r="AC103" s="28">
        <f t="shared" si="94"/>
        <v>0</v>
      </c>
      <c r="AD103" s="28">
        <f t="shared" si="95"/>
        <v>0</v>
      </c>
      <c r="AE103" s="28">
        <f t="shared" si="96"/>
        <v>0</v>
      </c>
      <c r="AF103" s="28">
        <f t="shared" si="97"/>
        <v>0</v>
      </c>
      <c r="AG103" s="28">
        <f t="shared" si="98"/>
        <v>0</v>
      </c>
    </row>
    <row r="104" spans="1:33" s="29" customFormat="1" ht="16.2" hidden="1" customHeight="1" thickBot="1" x14ac:dyDescent="0.35">
      <c r="A104" s="21" t="s">
        <v>33</v>
      </c>
      <c r="B104" s="22">
        <f t="shared" si="60"/>
        <v>17</v>
      </c>
      <c r="C104" s="23"/>
      <c r="D104" s="23"/>
      <c r="E104" s="23"/>
      <c r="F104" s="23"/>
      <c r="G104" s="24">
        <f t="shared" si="80"/>
        <v>0</v>
      </c>
      <c r="H104" s="25">
        <f t="shared" si="81"/>
        <v>0</v>
      </c>
      <c r="I104" s="26">
        <f t="shared" si="82"/>
        <v>0</v>
      </c>
      <c r="J104" s="27"/>
      <c r="K104" s="27">
        <f t="shared" si="83"/>
        <v>0</v>
      </c>
      <c r="L104" s="27"/>
      <c r="M104" s="27">
        <f t="shared" si="84"/>
        <v>0</v>
      </c>
      <c r="N104" s="27"/>
      <c r="O104" s="27">
        <f t="shared" si="85"/>
        <v>0</v>
      </c>
      <c r="P104" s="27"/>
      <c r="Q104" s="27">
        <f t="shared" si="86"/>
        <v>0</v>
      </c>
      <c r="R104" s="27"/>
      <c r="S104" s="27">
        <f t="shared" si="87"/>
        <v>0</v>
      </c>
      <c r="T104" s="27"/>
      <c r="U104" s="27">
        <f t="shared" si="88"/>
        <v>0</v>
      </c>
      <c r="V104" s="27"/>
      <c r="W104" s="27">
        <f t="shared" si="89"/>
        <v>0</v>
      </c>
      <c r="X104" s="27"/>
      <c r="Y104" s="27">
        <f t="shared" si="90"/>
        <v>0</v>
      </c>
      <c r="Z104" s="28">
        <f t="shared" si="91"/>
        <v>0</v>
      </c>
      <c r="AA104" s="28">
        <f t="shared" si="92"/>
        <v>0</v>
      </c>
      <c r="AB104" s="28">
        <f t="shared" si="93"/>
        <v>0</v>
      </c>
      <c r="AC104" s="28">
        <f t="shared" si="94"/>
        <v>0</v>
      </c>
      <c r="AD104" s="28">
        <f t="shared" si="95"/>
        <v>0</v>
      </c>
      <c r="AE104" s="28">
        <f t="shared" si="96"/>
        <v>0</v>
      </c>
      <c r="AF104" s="28">
        <f t="shared" si="97"/>
        <v>0</v>
      </c>
      <c r="AG104" s="28">
        <f t="shared" si="98"/>
        <v>0</v>
      </c>
    </row>
    <row r="105" spans="1:33" s="29" customFormat="1" ht="16.2" hidden="1" customHeight="1" thickBot="1" x14ac:dyDescent="0.35">
      <c r="A105" s="21" t="s">
        <v>33</v>
      </c>
      <c r="B105" s="22">
        <f t="shared" si="60"/>
        <v>17</v>
      </c>
      <c r="C105" s="23"/>
      <c r="D105" s="23"/>
      <c r="E105" s="23"/>
      <c r="F105" s="23"/>
      <c r="G105" s="24">
        <f t="shared" si="80"/>
        <v>0</v>
      </c>
      <c r="H105" s="25">
        <f t="shared" si="81"/>
        <v>0</v>
      </c>
      <c r="I105" s="26">
        <f t="shared" si="82"/>
        <v>0</v>
      </c>
      <c r="J105" s="27"/>
      <c r="K105" s="27">
        <f t="shared" si="83"/>
        <v>0</v>
      </c>
      <c r="L105" s="27"/>
      <c r="M105" s="27">
        <f t="shared" si="84"/>
        <v>0</v>
      </c>
      <c r="N105" s="27"/>
      <c r="O105" s="27">
        <f t="shared" si="85"/>
        <v>0</v>
      </c>
      <c r="P105" s="27"/>
      <c r="Q105" s="27">
        <f t="shared" si="86"/>
        <v>0</v>
      </c>
      <c r="R105" s="27"/>
      <c r="S105" s="27">
        <f t="shared" si="87"/>
        <v>0</v>
      </c>
      <c r="T105" s="27"/>
      <c r="U105" s="27">
        <f t="shared" si="88"/>
        <v>0</v>
      </c>
      <c r="V105" s="27"/>
      <c r="W105" s="27">
        <f t="shared" si="89"/>
        <v>0</v>
      </c>
      <c r="X105" s="27"/>
      <c r="Y105" s="27">
        <f t="shared" si="90"/>
        <v>0</v>
      </c>
      <c r="Z105" s="28">
        <f t="shared" si="91"/>
        <v>0</v>
      </c>
      <c r="AA105" s="28">
        <f t="shared" si="92"/>
        <v>0</v>
      </c>
      <c r="AB105" s="28">
        <f t="shared" si="93"/>
        <v>0</v>
      </c>
      <c r="AC105" s="28">
        <f t="shared" si="94"/>
        <v>0</v>
      </c>
      <c r="AD105" s="28">
        <f t="shared" si="95"/>
        <v>0</v>
      </c>
      <c r="AE105" s="28">
        <f t="shared" si="96"/>
        <v>0</v>
      </c>
      <c r="AF105" s="28">
        <f t="shared" si="97"/>
        <v>0</v>
      </c>
      <c r="AG105" s="28">
        <f t="shared" si="98"/>
        <v>0</v>
      </c>
    </row>
    <row r="106" spans="1:33" s="29" customFormat="1" ht="16.2" hidden="1" customHeight="1" thickBot="1" x14ac:dyDescent="0.35">
      <c r="A106" s="21" t="s">
        <v>33</v>
      </c>
      <c r="B106" s="22">
        <f t="shared" si="60"/>
        <v>17</v>
      </c>
      <c r="C106" s="23"/>
      <c r="D106" s="23"/>
      <c r="E106" s="23"/>
      <c r="F106" s="23"/>
      <c r="G106" s="24">
        <f t="shared" si="80"/>
        <v>0</v>
      </c>
      <c r="H106" s="25">
        <f t="shared" si="81"/>
        <v>0</v>
      </c>
      <c r="I106" s="26">
        <f t="shared" si="82"/>
        <v>0</v>
      </c>
      <c r="J106" s="27"/>
      <c r="K106" s="27">
        <f t="shared" si="83"/>
        <v>0</v>
      </c>
      <c r="L106" s="27"/>
      <c r="M106" s="27">
        <f t="shared" si="84"/>
        <v>0</v>
      </c>
      <c r="N106" s="27"/>
      <c r="O106" s="27">
        <f t="shared" si="85"/>
        <v>0</v>
      </c>
      <c r="P106" s="27"/>
      <c r="Q106" s="27">
        <f t="shared" si="86"/>
        <v>0</v>
      </c>
      <c r="R106" s="27"/>
      <c r="S106" s="27">
        <f t="shared" si="87"/>
        <v>0</v>
      </c>
      <c r="T106" s="27"/>
      <c r="U106" s="27">
        <f t="shared" si="88"/>
        <v>0</v>
      </c>
      <c r="V106" s="27"/>
      <c r="W106" s="27">
        <f t="shared" si="89"/>
        <v>0</v>
      </c>
      <c r="X106" s="27"/>
      <c r="Y106" s="27">
        <f t="shared" si="90"/>
        <v>0</v>
      </c>
      <c r="Z106" s="28">
        <f t="shared" si="91"/>
        <v>0</v>
      </c>
      <c r="AA106" s="28">
        <f t="shared" si="92"/>
        <v>0</v>
      </c>
      <c r="AB106" s="28">
        <f t="shared" si="93"/>
        <v>0</v>
      </c>
      <c r="AC106" s="28">
        <f t="shared" si="94"/>
        <v>0</v>
      </c>
      <c r="AD106" s="28">
        <f t="shared" si="95"/>
        <v>0</v>
      </c>
      <c r="AE106" s="28">
        <f t="shared" si="96"/>
        <v>0</v>
      </c>
      <c r="AF106" s="28">
        <f t="shared" si="97"/>
        <v>0</v>
      </c>
      <c r="AG106" s="28">
        <f t="shared" si="98"/>
        <v>0</v>
      </c>
    </row>
    <row r="107" spans="1:33" s="29" customFormat="1" ht="16.2" hidden="1" customHeight="1" thickBot="1" x14ac:dyDescent="0.35">
      <c r="A107" s="21" t="s">
        <v>33</v>
      </c>
      <c r="B107" s="22">
        <f t="shared" si="60"/>
        <v>17</v>
      </c>
      <c r="C107" s="23"/>
      <c r="D107" s="23"/>
      <c r="E107" s="23"/>
      <c r="F107" s="23"/>
      <c r="G107" s="24">
        <f t="shared" si="80"/>
        <v>0</v>
      </c>
      <c r="H107" s="25">
        <f t="shared" si="81"/>
        <v>0</v>
      </c>
      <c r="I107" s="26">
        <f t="shared" si="82"/>
        <v>0</v>
      </c>
      <c r="J107" s="27"/>
      <c r="K107" s="27">
        <f t="shared" si="83"/>
        <v>0</v>
      </c>
      <c r="L107" s="27"/>
      <c r="M107" s="27">
        <f t="shared" si="84"/>
        <v>0</v>
      </c>
      <c r="N107" s="27"/>
      <c r="O107" s="27">
        <f t="shared" si="85"/>
        <v>0</v>
      </c>
      <c r="P107" s="27"/>
      <c r="Q107" s="27">
        <f t="shared" si="86"/>
        <v>0</v>
      </c>
      <c r="R107" s="27"/>
      <c r="S107" s="27">
        <f t="shared" si="87"/>
        <v>0</v>
      </c>
      <c r="T107" s="27"/>
      <c r="U107" s="27">
        <f t="shared" si="88"/>
        <v>0</v>
      </c>
      <c r="V107" s="27"/>
      <c r="W107" s="27">
        <f t="shared" si="89"/>
        <v>0</v>
      </c>
      <c r="X107" s="27"/>
      <c r="Y107" s="27">
        <f t="shared" si="90"/>
        <v>0</v>
      </c>
      <c r="Z107" s="28">
        <f t="shared" si="91"/>
        <v>0</v>
      </c>
      <c r="AA107" s="28">
        <f t="shared" si="92"/>
        <v>0</v>
      </c>
      <c r="AB107" s="28">
        <f t="shared" si="93"/>
        <v>0</v>
      </c>
      <c r="AC107" s="28">
        <f t="shared" si="94"/>
        <v>0</v>
      </c>
      <c r="AD107" s="28">
        <f t="shared" si="95"/>
        <v>0</v>
      </c>
      <c r="AE107" s="28">
        <f t="shared" si="96"/>
        <v>0</v>
      </c>
      <c r="AF107" s="28">
        <f t="shared" si="97"/>
        <v>0</v>
      </c>
      <c r="AG107" s="28">
        <f t="shared" si="98"/>
        <v>0</v>
      </c>
    </row>
    <row r="108" spans="1:33" s="29" customFormat="1" ht="16.2" hidden="1" customHeight="1" thickBot="1" x14ac:dyDescent="0.35">
      <c r="A108" s="21" t="s">
        <v>33</v>
      </c>
      <c r="B108" s="22">
        <f t="shared" si="60"/>
        <v>17</v>
      </c>
      <c r="C108" s="23"/>
      <c r="D108" s="23"/>
      <c r="E108" s="23"/>
      <c r="F108" s="23"/>
      <c r="G108" s="24">
        <f t="shared" si="80"/>
        <v>0</v>
      </c>
      <c r="H108" s="25">
        <f t="shared" si="81"/>
        <v>0</v>
      </c>
      <c r="I108" s="26">
        <f t="shared" si="82"/>
        <v>0</v>
      </c>
      <c r="J108" s="27"/>
      <c r="K108" s="27">
        <f t="shared" si="83"/>
        <v>0</v>
      </c>
      <c r="L108" s="27"/>
      <c r="M108" s="27">
        <f t="shared" si="84"/>
        <v>0</v>
      </c>
      <c r="N108" s="27"/>
      <c r="O108" s="27">
        <f t="shared" si="85"/>
        <v>0</v>
      </c>
      <c r="P108" s="27"/>
      <c r="Q108" s="27">
        <f t="shared" si="86"/>
        <v>0</v>
      </c>
      <c r="R108" s="27"/>
      <c r="S108" s="27">
        <f t="shared" si="87"/>
        <v>0</v>
      </c>
      <c r="T108" s="27"/>
      <c r="U108" s="27">
        <f t="shared" si="88"/>
        <v>0</v>
      </c>
      <c r="V108" s="27"/>
      <c r="W108" s="27">
        <f t="shared" si="89"/>
        <v>0</v>
      </c>
      <c r="X108" s="27"/>
      <c r="Y108" s="27">
        <f t="shared" si="90"/>
        <v>0</v>
      </c>
      <c r="Z108" s="28">
        <f t="shared" si="91"/>
        <v>0</v>
      </c>
      <c r="AA108" s="28">
        <f t="shared" si="92"/>
        <v>0</v>
      </c>
      <c r="AB108" s="28">
        <f t="shared" si="93"/>
        <v>0</v>
      </c>
      <c r="AC108" s="28">
        <f t="shared" si="94"/>
        <v>0</v>
      </c>
      <c r="AD108" s="28">
        <f t="shared" si="95"/>
        <v>0</v>
      </c>
      <c r="AE108" s="28">
        <f t="shared" si="96"/>
        <v>0</v>
      </c>
      <c r="AF108" s="28">
        <f t="shared" si="97"/>
        <v>0</v>
      </c>
      <c r="AG108" s="28">
        <f t="shared" si="98"/>
        <v>0</v>
      </c>
    </row>
    <row r="109" spans="1:33" s="29" customFormat="1" ht="16.2" hidden="1" customHeight="1" thickBot="1" x14ac:dyDescent="0.35">
      <c r="A109" s="21" t="s">
        <v>33</v>
      </c>
      <c r="B109" s="22">
        <f t="shared" si="60"/>
        <v>17</v>
      </c>
      <c r="C109" s="23"/>
      <c r="D109" s="23"/>
      <c r="E109" s="23"/>
      <c r="F109" s="23"/>
      <c r="G109" s="24">
        <f t="shared" si="80"/>
        <v>0</v>
      </c>
      <c r="H109" s="25">
        <f t="shared" si="81"/>
        <v>0</v>
      </c>
      <c r="I109" s="26">
        <f t="shared" si="82"/>
        <v>0</v>
      </c>
      <c r="J109" s="27"/>
      <c r="K109" s="27">
        <f t="shared" si="83"/>
        <v>0</v>
      </c>
      <c r="L109" s="27"/>
      <c r="M109" s="27">
        <f t="shared" si="84"/>
        <v>0</v>
      </c>
      <c r="N109" s="27"/>
      <c r="O109" s="27">
        <f t="shared" si="85"/>
        <v>0</v>
      </c>
      <c r="P109" s="27"/>
      <c r="Q109" s="27">
        <f t="shared" si="86"/>
        <v>0</v>
      </c>
      <c r="R109" s="27"/>
      <c r="S109" s="27">
        <f t="shared" si="87"/>
        <v>0</v>
      </c>
      <c r="T109" s="27"/>
      <c r="U109" s="27">
        <f t="shared" si="88"/>
        <v>0</v>
      </c>
      <c r="V109" s="27"/>
      <c r="W109" s="27">
        <f t="shared" si="89"/>
        <v>0</v>
      </c>
      <c r="X109" s="27"/>
      <c r="Y109" s="27">
        <f t="shared" si="90"/>
        <v>0</v>
      </c>
      <c r="Z109" s="28">
        <f t="shared" si="91"/>
        <v>0</v>
      </c>
      <c r="AA109" s="28">
        <f t="shared" si="92"/>
        <v>0</v>
      </c>
      <c r="AB109" s="28">
        <f t="shared" si="93"/>
        <v>0</v>
      </c>
      <c r="AC109" s="28">
        <f t="shared" si="94"/>
        <v>0</v>
      </c>
      <c r="AD109" s="28">
        <f t="shared" si="95"/>
        <v>0</v>
      </c>
      <c r="AE109" s="28">
        <f t="shared" si="96"/>
        <v>0</v>
      </c>
      <c r="AF109" s="28">
        <f t="shared" si="97"/>
        <v>0</v>
      </c>
      <c r="AG109" s="28">
        <f t="shared" si="98"/>
        <v>0</v>
      </c>
    </row>
    <row r="110" spans="1:33" s="29" customFormat="1" ht="16.2" hidden="1" customHeight="1" thickBot="1" x14ac:dyDescent="0.35">
      <c r="A110" s="21" t="s">
        <v>33</v>
      </c>
      <c r="B110" s="22">
        <f t="shared" si="60"/>
        <v>17</v>
      </c>
      <c r="C110" s="23"/>
      <c r="D110" s="23"/>
      <c r="E110" s="23"/>
      <c r="F110" s="23"/>
      <c r="G110" s="24">
        <f t="shared" si="80"/>
        <v>0</v>
      </c>
      <c r="H110" s="25">
        <f t="shared" si="81"/>
        <v>0</v>
      </c>
      <c r="I110" s="26">
        <f t="shared" si="82"/>
        <v>0</v>
      </c>
      <c r="J110" s="27"/>
      <c r="K110" s="27">
        <f t="shared" si="83"/>
        <v>0</v>
      </c>
      <c r="L110" s="27"/>
      <c r="M110" s="27">
        <f t="shared" si="84"/>
        <v>0</v>
      </c>
      <c r="N110" s="27"/>
      <c r="O110" s="27">
        <f t="shared" si="85"/>
        <v>0</v>
      </c>
      <c r="P110" s="27"/>
      <c r="Q110" s="27">
        <f t="shared" si="86"/>
        <v>0</v>
      </c>
      <c r="R110" s="27"/>
      <c r="S110" s="27">
        <f t="shared" si="87"/>
        <v>0</v>
      </c>
      <c r="T110" s="27"/>
      <c r="U110" s="27">
        <f t="shared" si="88"/>
        <v>0</v>
      </c>
      <c r="V110" s="27"/>
      <c r="W110" s="27">
        <f t="shared" si="89"/>
        <v>0</v>
      </c>
      <c r="X110" s="27"/>
      <c r="Y110" s="27">
        <f t="shared" si="90"/>
        <v>0</v>
      </c>
      <c r="Z110" s="28">
        <f t="shared" si="91"/>
        <v>0</v>
      </c>
      <c r="AA110" s="28">
        <f t="shared" si="92"/>
        <v>0</v>
      </c>
      <c r="AB110" s="28">
        <f t="shared" si="93"/>
        <v>0</v>
      </c>
      <c r="AC110" s="28">
        <f t="shared" si="94"/>
        <v>0</v>
      </c>
      <c r="AD110" s="28">
        <f t="shared" si="95"/>
        <v>0</v>
      </c>
      <c r="AE110" s="28">
        <f t="shared" si="96"/>
        <v>0</v>
      </c>
      <c r="AF110" s="28">
        <f t="shared" si="97"/>
        <v>0</v>
      </c>
      <c r="AG110" s="28">
        <f t="shared" si="98"/>
        <v>0</v>
      </c>
    </row>
    <row r="111" spans="1:33" s="29" customFormat="1" ht="16.2" hidden="1" customHeight="1" thickBot="1" x14ac:dyDescent="0.35">
      <c r="A111" s="21" t="s">
        <v>33</v>
      </c>
      <c r="B111" s="22">
        <f t="shared" si="60"/>
        <v>17</v>
      </c>
      <c r="C111" s="23"/>
      <c r="D111" s="23"/>
      <c r="E111" s="23"/>
      <c r="F111" s="23"/>
      <c r="G111" s="24">
        <f t="shared" si="80"/>
        <v>0</v>
      </c>
      <c r="H111" s="25">
        <f t="shared" si="81"/>
        <v>0</v>
      </c>
      <c r="I111" s="26">
        <f t="shared" si="82"/>
        <v>0</v>
      </c>
      <c r="J111" s="27"/>
      <c r="K111" s="27">
        <f t="shared" si="83"/>
        <v>0</v>
      </c>
      <c r="L111" s="27"/>
      <c r="M111" s="27">
        <f t="shared" si="84"/>
        <v>0</v>
      </c>
      <c r="N111" s="27"/>
      <c r="O111" s="27">
        <f t="shared" si="85"/>
        <v>0</v>
      </c>
      <c r="P111" s="27"/>
      <c r="Q111" s="27">
        <f t="shared" si="86"/>
        <v>0</v>
      </c>
      <c r="R111" s="27"/>
      <c r="S111" s="27">
        <f t="shared" si="87"/>
        <v>0</v>
      </c>
      <c r="T111" s="27"/>
      <c r="U111" s="27">
        <f t="shared" si="88"/>
        <v>0</v>
      </c>
      <c r="V111" s="27"/>
      <c r="W111" s="27">
        <f t="shared" si="89"/>
        <v>0</v>
      </c>
      <c r="X111" s="27"/>
      <c r="Y111" s="27">
        <f t="shared" si="90"/>
        <v>0</v>
      </c>
      <c r="Z111" s="28">
        <f t="shared" si="91"/>
        <v>0</v>
      </c>
      <c r="AA111" s="28">
        <f t="shared" si="92"/>
        <v>0</v>
      </c>
      <c r="AB111" s="28">
        <f t="shared" si="93"/>
        <v>0</v>
      </c>
      <c r="AC111" s="28">
        <f t="shared" si="94"/>
        <v>0</v>
      </c>
      <c r="AD111" s="28">
        <f t="shared" si="95"/>
        <v>0</v>
      </c>
      <c r="AE111" s="28">
        <f t="shared" si="96"/>
        <v>0</v>
      </c>
      <c r="AF111" s="28">
        <f t="shared" si="97"/>
        <v>0</v>
      </c>
      <c r="AG111" s="28">
        <f t="shared" si="98"/>
        <v>0</v>
      </c>
    </row>
    <row r="112" spans="1:33" s="29" customFormat="1" ht="16.2" hidden="1" customHeight="1" thickBot="1" x14ac:dyDescent="0.35">
      <c r="A112" s="21" t="s">
        <v>33</v>
      </c>
      <c r="B112" s="22">
        <f t="shared" si="60"/>
        <v>17</v>
      </c>
      <c r="C112" s="23"/>
      <c r="D112" s="23"/>
      <c r="E112" s="23"/>
      <c r="F112" s="23"/>
      <c r="G112" s="24">
        <f t="shared" si="80"/>
        <v>0</v>
      </c>
      <c r="H112" s="25">
        <f t="shared" si="81"/>
        <v>0</v>
      </c>
      <c r="I112" s="26">
        <f t="shared" si="82"/>
        <v>0</v>
      </c>
      <c r="J112" s="27"/>
      <c r="K112" s="27">
        <f t="shared" si="83"/>
        <v>0</v>
      </c>
      <c r="L112" s="27"/>
      <c r="M112" s="27">
        <f t="shared" si="84"/>
        <v>0</v>
      </c>
      <c r="N112" s="27"/>
      <c r="O112" s="27">
        <f t="shared" si="85"/>
        <v>0</v>
      </c>
      <c r="P112" s="27"/>
      <c r="Q112" s="27">
        <f t="shared" si="86"/>
        <v>0</v>
      </c>
      <c r="R112" s="27"/>
      <c r="S112" s="27">
        <f t="shared" si="87"/>
        <v>0</v>
      </c>
      <c r="T112" s="27"/>
      <c r="U112" s="27">
        <f t="shared" si="88"/>
        <v>0</v>
      </c>
      <c r="V112" s="27"/>
      <c r="W112" s="27">
        <f t="shared" si="89"/>
        <v>0</v>
      </c>
      <c r="X112" s="27"/>
      <c r="Y112" s="27">
        <f t="shared" si="90"/>
        <v>0</v>
      </c>
      <c r="Z112" s="28">
        <f t="shared" si="91"/>
        <v>0</v>
      </c>
      <c r="AA112" s="28">
        <f t="shared" si="92"/>
        <v>0</v>
      </c>
      <c r="AB112" s="28">
        <f t="shared" si="93"/>
        <v>0</v>
      </c>
      <c r="AC112" s="28">
        <f t="shared" si="94"/>
        <v>0</v>
      </c>
      <c r="AD112" s="28">
        <f t="shared" si="95"/>
        <v>0</v>
      </c>
      <c r="AE112" s="28">
        <f t="shared" si="96"/>
        <v>0</v>
      </c>
      <c r="AF112" s="28">
        <f t="shared" si="97"/>
        <v>0</v>
      </c>
      <c r="AG112" s="28">
        <f t="shared" si="98"/>
        <v>0</v>
      </c>
    </row>
    <row r="113" spans="1:33" s="29" customFormat="1" ht="16.2" hidden="1" customHeight="1" thickBot="1" x14ac:dyDescent="0.35">
      <c r="A113" s="21" t="s">
        <v>33</v>
      </c>
      <c r="B113" s="22">
        <f t="shared" si="60"/>
        <v>17</v>
      </c>
      <c r="C113" s="23"/>
      <c r="D113" s="23"/>
      <c r="E113" s="23"/>
      <c r="F113" s="23"/>
      <c r="G113" s="24">
        <f t="shared" si="80"/>
        <v>0</v>
      </c>
      <c r="H113" s="25">
        <f t="shared" si="81"/>
        <v>0</v>
      </c>
      <c r="I113" s="26">
        <f t="shared" si="82"/>
        <v>0</v>
      </c>
      <c r="J113" s="27"/>
      <c r="K113" s="27">
        <f t="shared" si="83"/>
        <v>0</v>
      </c>
      <c r="L113" s="27"/>
      <c r="M113" s="27">
        <f t="shared" si="84"/>
        <v>0</v>
      </c>
      <c r="N113" s="27"/>
      <c r="O113" s="27">
        <f t="shared" si="85"/>
        <v>0</v>
      </c>
      <c r="P113" s="27"/>
      <c r="Q113" s="27">
        <f t="shared" si="86"/>
        <v>0</v>
      </c>
      <c r="R113" s="27"/>
      <c r="S113" s="27">
        <f t="shared" si="87"/>
        <v>0</v>
      </c>
      <c r="T113" s="27"/>
      <c r="U113" s="27">
        <f t="shared" si="88"/>
        <v>0</v>
      </c>
      <c r="V113" s="27"/>
      <c r="W113" s="27">
        <f t="shared" si="89"/>
        <v>0</v>
      </c>
      <c r="X113" s="27"/>
      <c r="Y113" s="27">
        <f t="shared" si="90"/>
        <v>0</v>
      </c>
      <c r="Z113" s="28">
        <f t="shared" si="91"/>
        <v>0</v>
      </c>
      <c r="AA113" s="28">
        <f t="shared" si="92"/>
        <v>0</v>
      </c>
      <c r="AB113" s="28">
        <f t="shared" si="93"/>
        <v>0</v>
      </c>
      <c r="AC113" s="28">
        <f t="shared" si="94"/>
        <v>0</v>
      </c>
      <c r="AD113" s="28">
        <f t="shared" si="95"/>
        <v>0</v>
      </c>
      <c r="AE113" s="28">
        <f t="shared" si="96"/>
        <v>0</v>
      </c>
      <c r="AF113" s="28">
        <f t="shared" si="97"/>
        <v>0</v>
      </c>
      <c r="AG113" s="28">
        <f t="shared" si="98"/>
        <v>0</v>
      </c>
    </row>
    <row r="114" spans="1:33" s="29" customFormat="1" ht="16.2" hidden="1" customHeight="1" thickBot="1" x14ac:dyDescent="0.35">
      <c r="A114" s="21" t="s">
        <v>33</v>
      </c>
      <c r="B114" s="22">
        <f t="shared" si="60"/>
        <v>17</v>
      </c>
      <c r="C114" s="23"/>
      <c r="D114" s="23"/>
      <c r="E114" s="23"/>
      <c r="F114" s="23"/>
      <c r="G114" s="24">
        <f t="shared" si="80"/>
        <v>0</v>
      </c>
      <c r="H114" s="25">
        <f t="shared" si="81"/>
        <v>0</v>
      </c>
      <c r="I114" s="26">
        <f t="shared" si="82"/>
        <v>0</v>
      </c>
      <c r="J114" s="27"/>
      <c r="K114" s="27">
        <f t="shared" si="83"/>
        <v>0</v>
      </c>
      <c r="L114" s="27"/>
      <c r="M114" s="27">
        <f t="shared" si="84"/>
        <v>0</v>
      </c>
      <c r="N114" s="27"/>
      <c r="O114" s="27">
        <f t="shared" si="85"/>
        <v>0</v>
      </c>
      <c r="P114" s="27"/>
      <c r="Q114" s="27">
        <f t="shared" si="86"/>
        <v>0</v>
      </c>
      <c r="R114" s="27"/>
      <c r="S114" s="27">
        <f t="shared" si="87"/>
        <v>0</v>
      </c>
      <c r="T114" s="27"/>
      <c r="U114" s="27">
        <f t="shared" si="88"/>
        <v>0</v>
      </c>
      <c r="V114" s="27"/>
      <c r="W114" s="27">
        <f t="shared" si="89"/>
        <v>0</v>
      </c>
      <c r="X114" s="27"/>
      <c r="Y114" s="27">
        <f t="shared" si="90"/>
        <v>0</v>
      </c>
      <c r="Z114" s="28">
        <f t="shared" si="91"/>
        <v>0</v>
      </c>
      <c r="AA114" s="28">
        <f t="shared" si="92"/>
        <v>0</v>
      </c>
      <c r="AB114" s="28">
        <f t="shared" si="93"/>
        <v>0</v>
      </c>
      <c r="AC114" s="28">
        <f t="shared" si="94"/>
        <v>0</v>
      </c>
      <c r="AD114" s="28">
        <f t="shared" si="95"/>
        <v>0</v>
      </c>
      <c r="AE114" s="28">
        <f t="shared" si="96"/>
        <v>0</v>
      </c>
      <c r="AF114" s="28">
        <f t="shared" si="97"/>
        <v>0</v>
      </c>
      <c r="AG114" s="28">
        <f t="shared" si="98"/>
        <v>0</v>
      </c>
    </row>
    <row r="115" spans="1:33" s="29" customFormat="1" ht="16.2" hidden="1" customHeight="1" thickBot="1" x14ac:dyDescent="0.35">
      <c r="A115" s="21" t="s">
        <v>33</v>
      </c>
      <c r="B115" s="22">
        <f t="shared" si="60"/>
        <v>17</v>
      </c>
      <c r="C115" s="23"/>
      <c r="D115" s="23"/>
      <c r="E115" s="23"/>
      <c r="F115" s="23"/>
      <c r="G115" s="24">
        <f t="shared" si="80"/>
        <v>0</v>
      </c>
      <c r="H115" s="25">
        <f t="shared" si="81"/>
        <v>0</v>
      </c>
      <c r="I115" s="26">
        <f t="shared" si="82"/>
        <v>0</v>
      </c>
      <c r="J115" s="27"/>
      <c r="K115" s="27">
        <f t="shared" si="83"/>
        <v>0</v>
      </c>
      <c r="L115" s="27"/>
      <c r="M115" s="27">
        <f t="shared" si="84"/>
        <v>0</v>
      </c>
      <c r="N115" s="27"/>
      <c r="O115" s="27">
        <f t="shared" si="85"/>
        <v>0</v>
      </c>
      <c r="P115" s="27"/>
      <c r="Q115" s="27">
        <f t="shared" si="86"/>
        <v>0</v>
      </c>
      <c r="R115" s="27"/>
      <c r="S115" s="27">
        <f t="shared" si="87"/>
        <v>0</v>
      </c>
      <c r="T115" s="27"/>
      <c r="U115" s="27">
        <f t="shared" si="88"/>
        <v>0</v>
      </c>
      <c r="V115" s="27"/>
      <c r="W115" s="27">
        <f t="shared" si="89"/>
        <v>0</v>
      </c>
      <c r="X115" s="27"/>
      <c r="Y115" s="27">
        <f t="shared" si="90"/>
        <v>0</v>
      </c>
      <c r="Z115" s="28">
        <f t="shared" si="91"/>
        <v>0</v>
      </c>
      <c r="AA115" s="28">
        <f t="shared" si="92"/>
        <v>0</v>
      </c>
      <c r="AB115" s="28">
        <f t="shared" si="93"/>
        <v>0</v>
      </c>
      <c r="AC115" s="28">
        <f t="shared" si="94"/>
        <v>0</v>
      </c>
      <c r="AD115" s="28">
        <f t="shared" si="95"/>
        <v>0</v>
      </c>
      <c r="AE115" s="28">
        <f t="shared" si="96"/>
        <v>0</v>
      </c>
      <c r="AF115" s="28">
        <f t="shared" si="97"/>
        <v>0</v>
      </c>
      <c r="AG115" s="28">
        <f t="shared" si="98"/>
        <v>0</v>
      </c>
    </row>
    <row r="116" spans="1:33" s="29" customFormat="1" ht="16.2" hidden="1" customHeight="1" thickBot="1" x14ac:dyDescent="0.35">
      <c r="A116" s="21" t="s">
        <v>33</v>
      </c>
      <c r="B116" s="22">
        <f t="shared" si="60"/>
        <v>17</v>
      </c>
      <c r="C116" s="23"/>
      <c r="D116" s="23"/>
      <c r="E116" s="23"/>
      <c r="F116" s="23"/>
      <c r="G116" s="24">
        <f t="shared" si="80"/>
        <v>0</v>
      </c>
      <c r="H116" s="25">
        <f t="shared" si="81"/>
        <v>0</v>
      </c>
      <c r="I116" s="26">
        <f t="shared" si="82"/>
        <v>0</v>
      </c>
      <c r="J116" s="27"/>
      <c r="K116" s="27">
        <f t="shared" si="83"/>
        <v>0</v>
      </c>
      <c r="L116" s="27"/>
      <c r="M116" s="27">
        <f t="shared" si="84"/>
        <v>0</v>
      </c>
      <c r="N116" s="27"/>
      <c r="O116" s="27">
        <f t="shared" si="85"/>
        <v>0</v>
      </c>
      <c r="P116" s="27"/>
      <c r="Q116" s="27">
        <f t="shared" si="86"/>
        <v>0</v>
      </c>
      <c r="R116" s="27"/>
      <c r="S116" s="27">
        <f t="shared" si="87"/>
        <v>0</v>
      </c>
      <c r="T116" s="27"/>
      <c r="U116" s="27">
        <f t="shared" si="88"/>
        <v>0</v>
      </c>
      <c r="V116" s="27"/>
      <c r="W116" s="27">
        <f t="shared" si="89"/>
        <v>0</v>
      </c>
      <c r="X116" s="27"/>
      <c r="Y116" s="27">
        <f t="shared" si="90"/>
        <v>0</v>
      </c>
      <c r="Z116" s="28">
        <f t="shared" si="91"/>
        <v>0</v>
      </c>
      <c r="AA116" s="28">
        <f t="shared" si="92"/>
        <v>0</v>
      </c>
      <c r="AB116" s="28">
        <f t="shared" si="93"/>
        <v>0</v>
      </c>
      <c r="AC116" s="28">
        <f t="shared" si="94"/>
        <v>0</v>
      </c>
      <c r="AD116" s="28">
        <f t="shared" si="95"/>
        <v>0</v>
      </c>
      <c r="AE116" s="28">
        <f t="shared" si="96"/>
        <v>0</v>
      </c>
      <c r="AF116" s="28">
        <f t="shared" si="97"/>
        <v>0</v>
      </c>
      <c r="AG116" s="28">
        <f t="shared" si="98"/>
        <v>0</v>
      </c>
    </row>
    <row r="117" spans="1:33" s="29" customFormat="1" ht="16.2" hidden="1" customHeight="1" thickBot="1" x14ac:dyDescent="0.35">
      <c r="A117" s="21" t="s">
        <v>33</v>
      </c>
      <c r="B117" s="22">
        <f t="shared" si="60"/>
        <v>17</v>
      </c>
      <c r="C117" s="23"/>
      <c r="D117" s="23"/>
      <c r="E117" s="23"/>
      <c r="F117" s="23"/>
      <c r="G117" s="24">
        <f t="shared" si="80"/>
        <v>0</v>
      </c>
      <c r="H117" s="25">
        <f t="shared" si="81"/>
        <v>0</v>
      </c>
      <c r="I117" s="26">
        <f t="shared" si="82"/>
        <v>0</v>
      </c>
      <c r="J117" s="27"/>
      <c r="K117" s="27">
        <f t="shared" si="83"/>
        <v>0</v>
      </c>
      <c r="L117" s="27"/>
      <c r="M117" s="27">
        <f t="shared" si="84"/>
        <v>0</v>
      </c>
      <c r="N117" s="27"/>
      <c r="O117" s="27">
        <f t="shared" si="85"/>
        <v>0</v>
      </c>
      <c r="P117" s="27"/>
      <c r="Q117" s="27">
        <f t="shared" si="86"/>
        <v>0</v>
      </c>
      <c r="R117" s="27"/>
      <c r="S117" s="27">
        <f t="shared" si="87"/>
        <v>0</v>
      </c>
      <c r="T117" s="27"/>
      <c r="U117" s="27">
        <f t="shared" si="88"/>
        <v>0</v>
      </c>
      <c r="V117" s="27"/>
      <c r="W117" s="27">
        <f t="shared" si="89"/>
        <v>0</v>
      </c>
      <c r="X117" s="27"/>
      <c r="Y117" s="27">
        <f t="shared" si="90"/>
        <v>0</v>
      </c>
      <c r="Z117" s="28">
        <f t="shared" si="91"/>
        <v>0</v>
      </c>
      <c r="AA117" s="28">
        <f t="shared" si="92"/>
        <v>0</v>
      </c>
      <c r="AB117" s="28">
        <f t="shared" si="93"/>
        <v>0</v>
      </c>
      <c r="AC117" s="28">
        <f t="shared" si="94"/>
        <v>0</v>
      </c>
      <c r="AD117" s="28">
        <f t="shared" si="95"/>
        <v>0</v>
      </c>
      <c r="AE117" s="28">
        <f t="shared" si="96"/>
        <v>0</v>
      </c>
      <c r="AF117" s="28">
        <f t="shared" si="97"/>
        <v>0</v>
      </c>
      <c r="AG117" s="28">
        <f t="shared" si="98"/>
        <v>0</v>
      </c>
    </row>
    <row r="118" spans="1:33" s="29" customFormat="1" ht="16.2" hidden="1" customHeight="1" thickBot="1" x14ac:dyDescent="0.35">
      <c r="A118" s="21" t="s">
        <v>33</v>
      </c>
      <c r="B118" s="22">
        <f t="shared" si="60"/>
        <v>17</v>
      </c>
      <c r="C118" s="23"/>
      <c r="D118" s="23"/>
      <c r="E118" s="23"/>
      <c r="F118" s="23"/>
      <c r="G118" s="24">
        <f t="shared" si="80"/>
        <v>0</v>
      </c>
      <c r="H118" s="25">
        <f t="shared" si="81"/>
        <v>0</v>
      </c>
      <c r="I118" s="26">
        <f t="shared" si="82"/>
        <v>0</v>
      </c>
      <c r="J118" s="27"/>
      <c r="K118" s="27">
        <f t="shared" si="83"/>
        <v>0</v>
      </c>
      <c r="L118" s="27"/>
      <c r="M118" s="27">
        <f t="shared" si="84"/>
        <v>0</v>
      </c>
      <c r="N118" s="27"/>
      <c r="O118" s="27">
        <f t="shared" si="85"/>
        <v>0</v>
      </c>
      <c r="P118" s="27"/>
      <c r="Q118" s="27">
        <f t="shared" si="86"/>
        <v>0</v>
      </c>
      <c r="R118" s="27"/>
      <c r="S118" s="27">
        <f t="shared" si="87"/>
        <v>0</v>
      </c>
      <c r="T118" s="27"/>
      <c r="U118" s="27">
        <f t="shared" si="88"/>
        <v>0</v>
      </c>
      <c r="V118" s="27"/>
      <c r="W118" s="27">
        <f t="shared" si="89"/>
        <v>0</v>
      </c>
      <c r="X118" s="27"/>
      <c r="Y118" s="27">
        <f t="shared" si="90"/>
        <v>0</v>
      </c>
      <c r="Z118" s="28">
        <f t="shared" si="91"/>
        <v>0</v>
      </c>
      <c r="AA118" s="28">
        <f t="shared" si="92"/>
        <v>0</v>
      </c>
      <c r="AB118" s="28">
        <f t="shared" si="93"/>
        <v>0</v>
      </c>
      <c r="AC118" s="28">
        <f t="shared" si="94"/>
        <v>0</v>
      </c>
      <c r="AD118" s="28">
        <f t="shared" si="95"/>
        <v>0</v>
      </c>
      <c r="AE118" s="28">
        <f t="shared" si="96"/>
        <v>0</v>
      </c>
      <c r="AF118" s="28">
        <f t="shared" si="97"/>
        <v>0</v>
      </c>
      <c r="AG118" s="28">
        <f t="shared" si="98"/>
        <v>0</v>
      </c>
    </row>
    <row r="119" spans="1:33" s="29" customFormat="1" ht="16.2" hidden="1" customHeight="1" thickBot="1" x14ac:dyDescent="0.35">
      <c r="A119" s="21" t="s">
        <v>33</v>
      </c>
      <c r="B119" s="22">
        <f t="shared" si="60"/>
        <v>17</v>
      </c>
      <c r="C119" s="23"/>
      <c r="D119" s="23"/>
      <c r="E119" s="23"/>
      <c r="F119" s="23"/>
      <c r="G119" s="24">
        <f t="shared" si="80"/>
        <v>0</v>
      </c>
      <c r="H119" s="25">
        <f t="shared" si="81"/>
        <v>0</v>
      </c>
      <c r="I119" s="26">
        <f t="shared" si="82"/>
        <v>0</v>
      </c>
      <c r="J119" s="27"/>
      <c r="K119" s="27">
        <f t="shared" si="83"/>
        <v>0</v>
      </c>
      <c r="L119" s="27"/>
      <c r="M119" s="27">
        <f t="shared" si="84"/>
        <v>0</v>
      </c>
      <c r="N119" s="27"/>
      <c r="O119" s="27">
        <f t="shared" si="85"/>
        <v>0</v>
      </c>
      <c r="P119" s="27"/>
      <c r="Q119" s="27">
        <f t="shared" si="86"/>
        <v>0</v>
      </c>
      <c r="R119" s="27"/>
      <c r="S119" s="27">
        <f t="shared" si="87"/>
        <v>0</v>
      </c>
      <c r="T119" s="27"/>
      <c r="U119" s="27">
        <f t="shared" si="88"/>
        <v>0</v>
      </c>
      <c r="V119" s="27"/>
      <c r="W119" s="27">
        <f t="shared" si="89"/>
        <v>0</v>
      </c>
      <c r="X119" s="27"/>
      <c r="Y119" s="27">
        <f t="shared" si="90"/>
        <v>0</v>
      </c>
      <c r="Z119" s="28">
        <f t="shared" si="91"/>
        <v>0</v>
      </c>
      <c r="AA119" s="28">
        <f t="shared" si="92"/>
        <v>0</v>
      </c>
      <c r="AB119" s="28">
        <f t="shared" si="93"/>
        <v>0</v>
      </c>
      <c r="AC119" s="28">
        <f t="shared" si="94"/>
        <v>0</v>
      </c>
      <c r="AD119" s="28">
        <f t="shared" si="95"/>
        <v>0</v>
      </c>
      <c r="AE119" s="28">
        <f t="shared" si="96"/>
        <v>0</v>
      </c>
      <c r="AF119" s="28">
        <f t="shared" si="97"/>
        <v>0</v>
      </c>
      <c r="AG119" s="28">
        <f t="shared" si="98"/>
        <v>0</v>
      </c>
    </row>
    <row r="120" spans="1:33" s="29" customFormat="1" ht="16.2" hidden="1" customHeight="1" thickBot="1" x14ac:dyDescent="0.35">
      <c r="A120" s="21" t="s">
        <v>33</v>
      </c>
      <c r="B120" s="22">
        <f t="shared" si="60"/>
        <v>17</v>
      </c>
      <c r="C120" s="30"/>
      <c r="D120" s="23"/>
      <c r="E120" s="30"/>
      <c r="F120" s="23"/>
      <c r="G120" s="24">
        <f t="shared" si="80"/>
        <v>0</v>
      </c>
      <c r="H120" s="25">
        <f t="shared" si="81"/>
        <v>0</v>
      </c>
      <c r="I120" s="26">
        <f t="shared" si="82"/>
        <v>0</v>
      </c>
      <c r="J120" s="27"/>
      <c r="K120" s="27">
        <f t="shared" si="83"/>
        <v>0</v>
      </c>
      <c r="L120" s="27"/>
      <c r="M120" s="27">
        <f t="shared" si="84"/>
        <v>0</v>
      </c>
      <c r="N120" s="27"/>
      <c r="O120" s="27">
        <f t="shared" si="85"/>
        <v>0</v>
      </c>
      <c r="P120" s="27"/>
      <c r="Q120" s="27">
        <f t="shared" si="86"/>
        <v>0</v>
      </c>
      <c r="R120" s="27"/>
      <c r="S120" s="27">
        <f t="shared" si="87"/>
        <v>0</v>
      </c>
      <c r="T120" s="27"/>
      <c r="U120" s="27">
        <f t="shared" si="88"/>
        <v>0</v>
      </c>
      <c r="V120" s="27"/>
      <c r="W120" s="27">
        <f t="shared" si="89"/>
        <v>0</v>
      </c>
      <c r="X120" s="27"/>
      <c r="Y120" s="27">
        <f t="shared" si="90"/>
        <v>0</v>
      </c>
      <c r="Z120" s="28">
        <f t="shared" si="91"/>
        <v>0</v>
      </c>
      <c r="AA120" s="28">
        <f t="shared" si="92"/>
        <v>0</v>
      </c>
      <c r="AB120" s="28">
        <f t="shared" si="93"/>
        <v>0</v>
      </c>
      <c r="AC120" s="28">
        <f t="shared" si="94"/>
        <v>0</v>
      </c>
      <c r="AD120" s="28">
        <f t="shared" si="95"/>
        <v>0</v>
      </c>
      <c r="AE120" s="28">
        <f t="shared" si="96"/>
        <v>0</v>
      </c>
      <c r="AF120" s="28">
        <f t="shared" si="97"/>
        <v>0</v>
      </c>
      <c r="AG120" s="28">
        <f t="shared" si="98"/>
        <v>0</v>
      </c>
    </row>
    <row r="121" spans="1:33" s="29" customFormat="1" ht="16.2" hidden="1" customHeight="1" thickBot="1" x14ac:dyDescent="0.35">
      <c r="A121" s="21" t="s">
        <v>33</v>
      </c>
      <c r="B121" s="22">
        <f t="shared" si="60"/>
        <v>17</v>
      </c>
      <c r="C121" s="30"/>
      <c r="D121" s="23"/>
      <c r="E121" s="30"/>
      <c r="F121" s="23"/>
      <c r="G121" s="24">
        <f t="shared" si="80"/>
        <v>0</v>
      </c>
      <c r="H121" s="25">
        <f t="shared" si="81"/>
        <v>0</v>
      </c>
      <c r="I121" s="26">
        <f t="shared" si="82"/>
        <v>0</v>
      </c>
      <c r="J121" s="27"/>
      <c r="K121" s="27">
        <f t="shared" si="83"/>
        <v>0</v>
      </c>
      <c r="L121" s="27"/>
      <c r="M121" s="27">
        <f t="shared" si="84"/>
        <v>0</v>
      </c>
      <c r="N121" s="27"/>
      <c r="O121" s="27">
        <f t="shared" si="85"/>
        <v>0</v>
      </c>
      <c r="P121" s="27"/>
      <c r="Q121" s="27">
        <f t="shared" si="86"/>
        <v>0</v>
      </c>
      <c r="R121" s="27"/>
      <c r="S121" s="27">
        <f t="shared" si="87"/>
        <v>0</v>
      </c>
      <c r="T121" s="27"/>
      <c r="U121" s="27">
        <f t="shared" si="88"/>
        <v>0</v>
      </c>
      <c r="V121" s="27"/>
      <c r="W121" s="27">
        <f t="shared" si="89"/>
        <v>0</v>
      </c>
      <c r="X121" s="27"/>
      <c r="Y121" s="27">
        <f t="shared" si="90"/>
        <v>0</v>
      </c>
      <c r="Z121" s="28">
        <f t="shared" si="91"/>
        <v>0</v>
      </c>
      <c r="AA121" s="28">
        <f t="shared" si="92"/>
        <v>0</v>
      </c>
      <c r="AB121" s="28">
        <f t="shared" si="93"/>
        <v>0</v>
      </c>
      <c r="AC121" s="28">
        <f t="shared" si="94"/>
        <v>0</v>
      </c>
      <c r="AD121" s="28">
        <f t="shared" si="95"/>
        <v>0</v>
      </c>
      <c r="AE121" s="28">
        <f t="shared" si="96"/>
        <v>0</v>
      </c>
      <c r="AF121" s="28">
        <f t="shared" si="97"/>
        <v>0</v>
      </c>
      <c r="AG121" s="28">
        <f t="shared" si="98"/>
        <v>0</v>
      </c>
    </row>
    <row r="122" spans="1:33" ht="16.2" thickBot="1" x14ac:dyDescent="0.35">
      <c r="A122" s="34"/>
      <c r="B122" s="35"/>
      <c r="C122" s="36"/>
      <c r="D122" s="37"/>
      <c r="E122" s="38"/>
      <c r="F122" s="39"/>
      <c r="G122" s="40"/>
      <c r="H122" s="39"/>
      <c r="I122" s="39"/>
      <c r="J122" s="39"/>
      <c r="K122" s="39"/>
      <c r="L122" s="39"/>
      <c r="M122" s="39"/>
      <c r="N122" s="39"/>
      <c r="O122" s="39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</row>
    <row r="123" spans="1:33" s="29" customFormat="1" ht="16.2" thickBot="1" x14ac:dyDescent="0.35">
      <c r="A123" s="21" t="s">
        <v>49</v>
      </c>
      <c r="B123" s="22">
        <f t="shared" ref="B123:B167" si="99">RANK(G123,$G$123:$G$167,0)</f>
        <v>1</v>
      </c>
      <c r="C123" s="23" t="s">
        <v>584</v>
      </c>
      <c r="D123" s="23" t="s">
        <v>585</v>
      </c>
      <c r="E123" s="23" t="s">
        <v>43</v>
      </c>
      <c r="F123" s="23" t="s">
        <v>44</v>
      </c>
      <c r="G123" s="24">
        <f t="shared" ref="G123:G133" si="100">SUMPRODUCT(LARGE(Z123:AG123,ROW($1:$4)))</f>
        <v>130</v>
      </c>
      <c r="H123" s="25">
        <f t="shared" ref="H123:H133" si="101">SUM(S123,Q123,K123,O123,M123,U123,W123,Y123)</f>
        <v>130</v>
      </c>
      <c r="I123" s="26">
        <f t="shared" ref="I123:I133" si="102">COUNTA(R123,P123,J123,N123,L123,T123,V123,X123)</f>
        <v>2</v>
      </c>
      <c r="J123" s="27"/>
      <c r="K123" s="27">
        <f t="shared" ref="K123:K133" si="103">IF(J123="Or",90,IF(J123="Argent",50,IF(J123="Bronze",40,IF(J123="Cinq",15,IF(J123="Sept",5,0)))))</f>
        <v>0</v>
      </c>
      <c r="L123" s="27" t="s">
        <v>34</v>
      </c>
      <c r="M123" s="27">
        <f t="shared" ref="M123:M133" si="104">IF(L123="Or",90,IF(L123="Argent",50,IF(L123="Bronze",40,IF(L123="Cinq",15,IF(L123="Sept",5,0)))))</f>
        <v>90</v>
      </c>
      <c r="N123" s="27"/>
      <c r="O123" s="27">
        <f t="shared" ref="O123:O133" si="105">IF(N123="Or",160,IF(N123="Argent",90,IF(N123="Bronze",70,IF(N123="Cinq",25,IF(N123="Sept",10,0)))))</f>
        <v>0</v>
      </c>
      <c r="P123" s="27"/>
      <c r="Q123" s="27">
        <f t="shared" ref="Q123:Q133" si="106">IF(P123="Or",90,IF(P123="Argent",50,IF(P123="Bronze",40,IF(P123="Cinq",15,IF(P123="Sept",5,0)))))</f>
        <v>0</v>
      </c>
      <c r="R123" s="27" t="s">
        <v>38</v>
      </c>
      <c r="S123" s="27">
        <f t="shared" ref="S123:S133" si="107">IF(R123="Or",90,IF(R123="Argent",50,IF(R123="Bronze",40,IF(R123="Cinq",15,IF(R123="Sept",5,0)))))</f>
        <v>40</v>
      </c>
      <c r="T123" s="27"/>
      <c r="U123" s="27">
        <f t="shared" ref="U123:U133" si="108">IF(T123="Or",90,IF(T123="Argent",50,IF(T123="Bronze",40,IF(T123="Cinq",15,IF(T123="Sept",5,0)))))</f>
        <v>0</v>
      </c>
      <c r="V123" s="27"/>
      <c r="W123" s="27">
        <f t="shared" ref="W123:W133" si="109">IF(V123="Or",90,IF(V123="Argent",50,IF(V123="Bronze",40,IF(V123="Cinq",15,IF(V123="Sept",5,0)))))</f>
        <v>0</v>
      </c>
      <c r="X123" s="27"/>
      <c r="Y123" s="27">
        <f t="shared" ref="Y123:Y133" si="110">IF(X123="Or",90,IF(X123="Argent",50,IF(X123="Bronze",40,IF(X123="Cinq",15,IF(X123="Sept",5,0)))))</f>
        <v>0</v>
      </c>
      <c r="Z123" s="28">
        <f t="shared" ref="Z123:Z133" si="111">K123</f>
        <v>0</v>
      </c>
      <c r="AA123" s="28">
        <f t="shared" ref="AA123:AA133" si="112">M123</f>
        <v>90</v>
      </c>
      <c r="AB123" s="28">
        <f t="shared" ref="AB123:AB133" si="113">O123</f>
        <v>0</v>
      </c>
      <c r="AC123" s="28">
        <f t="shared" ref="AC123:AC133" si="114">Q123</f>
        <v>0</v>
      </c>
      <c r="AD123" s="28">
        <f t="shared" ref="AD123:AD133" si="115">S123</f>
        <v>40</v>
      </c>
      <c r="AE123" s="28">
        <f t="shared" ref="AE123:AE133" si="116">U123</f>
        <v>0</v>
      </c>
      <c r="AF123" s="28">
        <f t="shared" ref="AF123:AF133" si="117">W123</f>
        <v>0</v>
      </c>
      <c r="AG123" s="28">
        <f t="shared" ref="AG123:AG133" si="118">Y123</f>
        <v>0</v>
      </c>
    </row>
    <row r="124" spans="1:33" s="29" customFormat="1" ht="16.2" thickBot="1" x14ac:dyDescent="0.35">
      <c r="A124" s="21" t="s">
        <v>49</v>
      </c>
      <c r="B124" s="22">
        <f t="shared" si="99"/>
        <v>2</v>
      </c>
      <c r="C124" s="23" t="s">
        <v>588</v>
      </c>
      <c r="D124" s="23" t="s">
        <v>589</v>
      </c>
      <c r="E124" s="23" t="s">
        <v>50</v>
      </c>
      <c r="F124" s="23" t="s">
        <v>40</v>
      </c>
      <c r="G124" s="24">
        <f t="shared" si="100"/>
        <v>80</v>
      </c>
      <c r="H124" s="25">
        <f t="shared" si="101"/>
        <v>80</v>
      </c>
      <c r="I124" s="26">
        <f t="shared" si="102"/>
        <v>2</v>
      </c>
      <c r="J124" s="27"/>
      <c r="K124" s="27">
        <f t="shared" si="103"/>
        <v>0</v>
      </c>
      <c r="L124" s="27" t="s">
        <v>38</v>
      </c>
      <c r="M124" s="27">
        <f t="shared" si="104"/>
        <v>40</v>
      </c>
      <c r="N124" s="27"/>
      <c r="O124" s="27">
        <f t="shared" si="105"/>
        <v>0</v>
      </c>
      <c r="P124" s="27"/>
      <c r="Q124" s="27">
        <f t="shared" si="106"/>
        <v>0</v>
      </c>
      <c r="R124" s="27" t="s">
        <v>38</v>
      </c>
      <c r="S124" s="27">
        <f t="shared" si="107"/>
        <v>40</v>
      </c>
      <c r="T124" s="27"/>
      <c r="U124" s="27">
        <f t="shared" si="108"/>
        <v>0</v>
      </c>
      <c r="V124" s="27"/>
      <c r="W124" s="27">
        <f t="shared" si="109"/>
        <v>0</v>
      </c>
      <c r="X124" s="27"/>
      <c r="Y124" s="27">
        <f t="shared" si="110"/>
        <v>0</v>
      </c>
      <c r="Z124" s="28">
        <f t="shared" si="111"/>
        <v>0</v>
      </c>
      <c r="AA124" s="28">
        <f t="shared" si="112"/>
        <v>40</v>
      </c>
      <c r="AB124" s="28">
        <f t="shared" si="113"/>
        <v>0</v>
      </c>
      <c r="AC124" s="28">
        <f t="shared" si="114"/>
        <v>0</v>
      </c>
      <c r="AD124" s="28">
        <f t="shared" si="115"/>
        <v>40</v>
      </c>
      <c r="AE124" s="28">
        <f t="shared" si="116"/>
        <v>0</v>
      </c>
      <c r="AF124" s="28">
        <f t="shared" si="117"/>
        <v>0</v>
      </c>
      <c r="AG124" s="28">
        <f t="shared" si="118"/>
        <v>0</v>
      </c>
    </row>
    <row r="125" spans="1:33" s="29" customFormat="1" ht="16.2" thickBot="1" x14ac:dyDescent="0.35">
      <c r="A125" s="21" t="s">
        <v>49</v>
      </c>
      <c r="B125" s="22">
        <f t="shared" si="99"/>
        <v>3</v>
      </c>
      <c r="C125" s="23" t="s">
        <v>897</v>
      </c>
      <c r="D125" s="23" t="s">
        <v>898</v>
      </c>
      <c r="E125" s="23" t="s">
        <v>127</v>
      </c>
      <c r="F125" s="23" t="s">
        <v>47</v>
      </c>
      <c r="G125" s="24">
        <f t="shared" si="100"/>
        <v>50</v>
      </c>
      <c r="H125" s="25">
        <f t="shared" si="101"/>
        <v>50</v>
      </c>
      <c r="I125" s="26">
        <f t="shared" si="102"/>
        <v>1</v>
      </c>
      <c r="J125" s="27"/>
      <c r="K125" s="27">
        <f t="shared" si="103"/>
        <v>0</v>
      </c>
      <c r="L125" s="27"/>
      <c r="M125" s="27">
        <f t="shared" si="104"/>
        <v>0</v>
      </c>
      <c r="N125" s="27"/>
      <c r="O125" s="27">
        <f t="shared" si="105"/>
        <v>0</v>
      </c>
      <c r="P125" s="27"/>
      <c r="Q125" s="27">
        <f t="shared" si="106"/>
        <v>0</v>
      </c>
      <c r="R125" s="27" t="s">
        <v>35</v>
      </c>
      <c r="S125" s="27">
        <f t="shared" si="107"/>
        <v>50</v>
      </c>
      <c r="T125" s="27"/>
      <c r="U125" s="27">
        <f t="shared" si="108"/>
        <v>0</v>
      </c>
      <c r="V125" s="27"/>
      <c r="W125" s="27">
        <f t="shared" si="109"/>
        <v>0</v>
      </c>
      <c r="X125" s="27"/>
      <c r="Y125" s="27">
        <f t="shared" si="110"/>
        <v>0</v>
      </c>
      <c r="Z125" s="28">
        <f t="shared" si="111"/>
        <v>0</v>
      </c>
      <c r="AA125" s="28">
        <f t="shared" si="112"/>
        <v>0</v>
      </c>
      <c r="AB125" s="28">
        <f t="shared" si="113"/>
        <v>0</v>
      </c>
      <c r="AC125" s="28">
        <f t="shared" si="114"/>
        <v>0</v>
      </c>
      <c r="AD125" s="28">
        <f t="shared" si="115"/>
        <v>50</v>
      </c>
      <c r="AE125" s="28">
        <f t="shared" si="116"/>
        <v>0</v>
      </c>
      <c r="AF125" s="28">
        <f t="shared" si="117"/>
        <v>0</v>
      </c>
      <c r="AG125" s="28">
        <f t="shared" si="118"/>
        <v>0</v>
      </c>
    </row>
    <row r="126" spans="1:33" s="29" customFormat="1" ht="16.2" thickBot="1" x14ac:dyDescent="0.35">
      <c r="A126" s="21" t="s">
        <v>49</v>
      </c>
      <c r="B126" s="22">
        <f t="shared" si="99"/>
        <v>3</v>
      </c>
      <c r="C126" s="23" t="s">
        <v>1042</v>
      </c>
      <c r="D126" s="23" t="s">
        <v>1043</v>
      </c>
      <c r="E126" s="23" t="s">
        <v>339</v>
      </c>
      <c r="F126" s="23" t="s">
        <v>121</v>
      </c>
      <c r="G126" s="24">
        <f t="shared" si="100"/>
        <v>50</v>
      </c>
      <c r="H126" s="25">
        <f t="shared" si="101"/>
        <v>50</v>
      </c>
      <c r="I126" s="26">
        <f t="shared" si="102"/>
        <v>1</v>
      </c>
      <c r="J126" s="27" t="s">
        <v>35</v>
      </c>
      <c r="K126" s="27">
        <f t="shared" si="103"/>
        <v>50</v>
      </c>
      <c r="L126" s="27"/>
      <c r="M126" s="27">
        <f t="shared" si="104"/>
        <v>0</v>
      </c>
      <c r="N126" s="27"/>
      <c r="O126" s="27">
        <f t="shared" si="105"/>
        <v>0</v>
      </c>
      <c r="P126" s="27"/>
      <c r="Q126" s="27">
        <f t="shared" si="106"/>
        <v>0</v>
      </c>
      <c r="R126" s="27"/>
      <c r="S126" s="27">
        <f t="shared" si="107"/>
        <v>0</v>
      </c>
      <c r="T126" s="27"/>
      <c r="U126" s="27">
        <f t="shared" si="108"/>
        <v>0</v>
      </c>
      <c r="V126" s="27"/>
      <c r="W126" s="27">
        <f t="shared" si="109"/>
        <v>0</v>
      </c>
      <c r="X126" s="27"/>
      <c r="Y126" s="27">
        <f t="shared" si="110"/>
        <v>0</v>
      </c>
      <c r="Z126" s="28">
        <f t="shared" si="111"/>
        <v>50</v>
      </c>
      <c r="AA126" s="28">
        <f t="shared" si="112"/>
        <v>0</v>
      </c>
      <c r="AB126" s="28">
        <f t="shared" si="113"/>
        <v>0</v>
      </c>
      <c r="AC126" s="28">
        <f t="shared" si="114"/>
        <v>0</v>
      </c>
      <c r="AD126" s="28">
        <f t="shared" si="115"/>
        <v>0</v>
      </c>
      <c r="AE126" s="28">
        <f t="shared" si="116"/>
        <v>0</v>
      </c>
      <c r="AF126" s="28">
        <f t="shared" si="117"/>
        <v>0</v>
      </c>
      <c r="AG126" s="28">
        <f t="shared" si="118"/>
        <v>0</v>
      </c>
    </row>
    <row r="127" spans="1:33" s="29" customFormat="1" ht="16.2" customHeight="1" thickBot="1" x14ac:dyDescent="0.35">
      <c r="A127" s="21" t="s">
        <v>49</v>
      </c>
      <c r="B127" s="22">
        <f t="shared" si="99"/>
        <v>5</v>
      </c>
      <c r="C127" s="23" t="s">
        <v>586</v>
      </c>
      <c r="D127" s="23" t="s">
        <v>587</v>
      </c>
      <c r="E127" s="23" t="s">
        <v>42</v>
      </c>
      <c r="F127" s="23" t="s">
        <v>40</v>
      </c>
      <c r="G127" s="24">
        <f t="shared" si="100"/>
        <v>40</v>
      </c>
      <c r="H127" s="25">
        <f t="shared" si="101"/>
        <v>40</v>
      </c>
      <c r="I127" s="26">
        <f t="shared" si="102"/>
        <v>1</v>
      </c>
      <c r="J127" s="27"/>
      <c r="K127" s="27">
        <f t="shared" si="103"/>
        <v>0</v>
      </c>
      <c r="L127" s="27" t="s">
        <v>38</v>
      </c>
      <c r="M127" s="27">
        <f t="shared" si="104"/>
        <v>40</v>
      </c>
      <c r="N127" s="27"/>
      <c r="O127" s="27">
        <f t="shared" si="105"/>
        <v>0</v>
      </c>
      <c r="P127" s="27"/>
      <c r="Q127" s="27">
        <f t="shared" si="106"/>
        <v>0</v>
      </c>
      <c r="R127" s="27"/>
      <c r="S127" s="27">
        <f t="shared" si="107"/>
        <v>0</v>
      </c>
      <c r="T127" s="27"/>
      <c r="U127" s="27">
        <f t="shared" si="108"/>
        <v>0</v>
      </c>
      <c r="V127" s="27"/>
      <c r="W127" s="27">
        <f t="shared" si="109"/>
        <v>0</v>
      </c>
      <c r="X127" s="27"/>
      <c r="Y127" s="27">
        <f t="shared" si="110"/>
        <v>0</v>
      </c>
      <c r="Z127" s="28">
        <f t="shared" si="111"/>
        <v>0</v>
      </c>
      <c r="AA127" s="28">
        <f t="shared" si="112"/>
        <v>40</v>
      </c>
      <c r="AB127" s="28">
        <f t="shared" si="113"/>
        <v>0</v>
      </c>
      <c r="AC127" s="28">
        <f t="shared" si="114"/>
        <v>0</v>
      </c>
      <c r="AD127" s="28">
        <f t="shared" si="115"/>
        <v>0</v>
      </c>
      <c r="AE127" s="28">
        <f t="shared" si="116"/>
        <v>0</v>
      </c>
      <c r="AF127" s="28">
        <f t="shared" si="117"/>
        <v>0</v>
      </c>
      <c r="AG127" s="28">
        <f t="shared" si="118"/>
        <v>0</v>
      </c>
    </row>
    <row r="128" spans="1:33" s="29" customFormat="1" ht="16.2" customHeight="1" thickBot="1" x14ac:dyDescent="0.35">
      <c r="A128" s="21" t="s">
        <v>49</v>
      </c>
      <c r="B128" s="22">
        <f t="shared" si="99"/>
        <v>5</v>
      </c>
      <c r="C128" s="23" t="s">
        <v>1044</v>
      </c>
      <c r="D128" s="23" t="s">
        <v>1045</v>
      </c>
      <c r="E128" s="23" t="s">
        <v>350</v>
      </c>
      <c r="F128" s="23" t="s">
        <v>47</v>
      </c>
      <c r="G128" s="24">
        <f t="shared" si="100"/>
        <v>40</v>
      </c>
      <c r="H128" s="25">
        <f t="shared" si="101"/>
        <v>40</v>
      </c>
      <c r="I128" s="26">
        <f t="shared" si="102"/>
        <v>1</v>
      </c>
      <c r="J128" s="27" t="s">
        <v>38</v>
      </c>
      <c r="K128" s="27">
        <f t="shared" si="103"/>
        <v>40</v>
      </c>
      <c r="L128" s="27"/>
      <c r="M128" s="27">
        <f t="shared" si="104"/>
        <v>0</v>
      </c>
      <c r="N128" s="27"/>
      <c r="O128" s="27">
        <f t="shared" si="105"/>
        <v>0</v>
      </c>
      <c r="P128" s="27"/>
      <c r="Q128" s="27">
        <f t="shared" si="106"/>
        <v>0</v>
      </c>
      <c r="R128" s="27"/>
      <c r="S128" s="27">
        <f t="shared" si="107"/>
        <v>0</v>
      </c>
      <c r="T128" s="27"/>
      <c r="U128" s="27">
        <f t="shared" si="108"/>
        <v>0</v>
      </c>
      <c r="V128" s="27"/>
      <c r="W128" s="27">
        <f t="shared" si="109"/>
        <v>0</v>
      </c>
      <c r="X128" s="27"/>
      <c r="Y128" s="27">
        <f t="shared" si="110"/>
        <v>0</v>
      </c>
      <c r="Z128" s="28">
        <f t="shared" si="111"/>
        <v>40</v>
      </c>
      <c r="AA128" s="28">
        <f t="shared" si="112"/>
        <v>0</v>
      </c>
      <c r="AB128" s="28">
        <f t="shared" si="113"/>
        <v>0</v>
      </c>
      <c r="AC128" s="28">
        <f t="shared" si="114"/>
        <v>0</v>
      </c>
      <c r="AD128" s="28">
        <f t="shared" si="115"/>
        <v>0</v>
      </c>
      <c r="AE128" s="28">
        <f t="shared" si="116"/>
        <v>0</v>
      </c>
      <c r="AF128" s="28">
        <f t="shared" si="117"/>
        <v>0</v>
      </c>
      <c r="AG128" s="28">
        <f t="shared" si="118"/>
        <v>0</v>
      </c>
    </row>
    <row r="129" spans="1:33" s="29" customFormat="1" ht="16.2" customHeight="1" thickBot="1" x14ac:dyDescent="0.35">
      <c r="A129" s="21" t="s">
        <v>49</v>
      </c>
      <c r="B129" s="22">
        <f t="shared" si="99"/>
        <v>5</v>
      </c>
      <c r="C129" s="23" t="s">
        <v>1046</v>
      </c>
      <c r="D129" s="23" t="s">
        <v>1047</v>
      </c>
      <c r="E129" s="23" t="s">
        <v>37</v>
      </c>
      <c r="F129" s="23" t="s">
        <v>121</v>
      </c>
      <c r="G129" s="24">
        <f t="shared" si="100"/>
        <v>40</v>
      </c>
      <c r="H129" s="25">
        <f t="shared" si="101"/>
        <v>40</v>
      </c>
      <c r="I129" s="26">
        <f t="shared" si="102"/>
        <v>1</v>
      </c>
      <c r="J129" s="27" t="s">
        <v>38</v>
      </c>
      <c r="K129" s="27">
        <f t="shared" si="103"/>
        <v>40</v>
      </c>
      <c r="L129" s="27"/>
      <c r="M129" s="27">
        <f t="shared" si="104"/>
        <v>0</v>
      </c>
      <c r="N129" s="27"/>
      <c r="O129" s="27">
        <f t="shared" si="105"/>
        <v>0</v>
      </c>
      <c r="P129" s="27"/>
      <c r="Q129" s="27">
        <f t="shared" si="106"/>
        <v>0</v>
      </c>
      <c r="R129" s="27"/>
      <c r="S129" s="27">
        <f t="shared" si="107"/>
        <v>0</v>
      </c>
      <c r="T129" s="27"/>
      <c r="U129" s="27">
        <f t="shared" si="108"/>
        <v>0</v>
      </c>
      <c r="V129" s="27"/>
      <c r="W129" s="27">
        <f t="shared" si="109"/>
        <v>0</v>
      </c>
      <c r="X129" s="27"/>
      <c r="Y129" s="27">
        <f t="shared" si="110"/>
        <v>0</v>
      </c>
      <c r="Z129" s="28">
        <f t="shared" si="111"/>
        <v>40</v>
      </c>
      <c r="AA129" s="28">
        <f t="shared" si="112"/>
        <v>0</v>
      </c>
      <c r="AB129" s="28">
        <f t="shared" si="113"/>
        <v>0</v>
      </c>
      <c r="AC129" s="28">
        <f t="shared" si="114"/>
        <v>0</v>
      </c>
      <c r="AD129" s="28">
        <f t="shared" si="115"/>
        <v>0</v>
      </c>
      <c r="AE129" s="28">
        <f t="shared" si="116"/>
        <v>0</v>
      </c>
      <c r="AF129" s="28">
        <f t="shared" si="117"/>
        <v>0</v>
      </c>
      <c r="AG129" s="28">
        <f t="shared" si="118"/>
        <v>0</v>
      </c>
    </row>
    <row r="130" spans="1:33" s="29" customFormat="1" ht="16.2" customHeight="1" thickBot="1" x14ac:dyDescent="0.35">
      <c r="A130" s="21" t="s">
        <v>49</v>
      </c>
      <c r="B130" s="22">
        <f t="shared" si="99"/>
        <v>8</v>
      </c>
      <c r="C130" s="23" t="s">
        <v>590</v>
      </c>
      <c r="D130" s="23" t="s">
        <v>591</v>
      </c>
      <c r="E130" s="23" t="s">
        <v>513</v>
      </c>
      <c r="F130" s="23" t="s">
        <v>55</v>
      </c>
      <c r="G130" s="24">
        <f t="shared" si="100"/>
        <v>15</v>
      </c>
      <c r="H130" s="25">
        <f t="shared" si="101"/>
        <v>15</v>
      </c>
      <c r="I130" s="26">
        <f t="shared" si="102"/>
        <v>1</v>
      </c>
      <c r="J130" s="27"/>
      <c r="K130" s="27">
        <f t="shared" si="103"/>
        <v>0</v>
      </c>
      <c r="L130" s="27" t="s">
        <v>41</v>
      </c>
      <c r="M130" s="27">
        <f t="shared" si="104"/>
        <v>15</v>
      </c>
      <c r="N130" s="27"/>
      <c r="O130" s="27">
        <f t="shared" si="105"/>
        <v>0</v>
      </c>
      <c r="P130" s="27"/>
      <c r="Q130" s="27">
        <f t="shared" si="106"/>
        <v>0</v>
      </c>
      <c r="R130" s="27"/>
      <c r="S130" s="27">
        <f t="shared" si="107"/>
        <v>0</v>
      </c>
      <c r="T130" s="27"/>
      <c r="U130" s="27">
        <f t="shared" si="108"/>
        <v>0</v>
      </c>
      <c r="V130" s="27"/>
      <c r="W130" s="27">
        <f t="shared" si="109"/>
        <v>0</v>
      </c>
      <c r="X130" s="27"/>
      <c r="Y130" s="27">
        <f t="shared" si="110"/>
        <v>0</v>
      </c>
      <c r="Z130" s="28">
        <f t="shared" si="111"/>
        <v>0</v>
      </c>
      <c r="AA130" s="28">
        <f t="shared" si="112"/>
        <v>15</v>
      </c>
      <c r="AB130" s="28">
        <f t="shared" si="113"/>
        <v>0</v>
      </c>
      <c r="AC130" s="28">
        <f t="shared" si="114"/>
        <v>0</v>
      </c>
      <c r="AD130" s="28">
        <f t="shared" si="115"/>
        <v>0</v>
      </c>
      <c r="AE130" s="28">
        <f t="shared" si="116"/>
        <v>0</v>
      </c>
      <c r="AF130" s="28">
        <f t="shared" si="117"/>
        <v>0</v>
      </c>
      <c r="AG130" s="28">
        <f t="shared" si="118"/>
        <v>0</v>
      </c>
    </row>
    <row r="131" spans="1:33" s="29" customFormat="1" ht="16.2" customHeight="1" thickBot="1" x14ac:dyDescent="0.35">
      <c r="A131" s="21" t="s">
        <v>49</v>
      </c>
      <c r="B131" s="22">
        <f t="shared" si="99"/>
        <v>8</v>
      </c>
      <c r="C131" s="23" t="s">
        <v>899</v>
      </c>
      <c r="D131" s="23" t="s">
        <v>900</v>
      </c>
      <c r="E131" s="23" t="s">
        <v>36</v>
      </c>
      <c r="F131" s="23" t="s">
        <v>196</v>
      </c>
      <c r="G131" s="24">
        <f t="shared" si="100"/>
        <v>15</v>
      </c>
      <c r="H131" s="25">
        <f t="shared" si="101"/>
        <v>15</v>
      </c>
      <c r="I131" s="26">
        <f t="shared" si="102"/>
        <v>1</v>
      </c>
      <c r="J131" s="27"/>
      <c r="K131" s="27">
        <f t="shared" si="103"/>
        <v>0</v>
      </c>
      <c r="L131" s="27"/>
      <c r="M131" s="27">
        <f t="shared" si="104"/>
        <v>0</v>
      </c>
      <c r="N131" s="27"/>
      <c r="O131" s="27">
        <f t="shared" si="105"/>
        <v>0</v>
      </c>
      <c r="P131" s="27"/>
      <c r="Q131" s="27">
        <f t="shared" si="106"/>
        <v>0</v>
      </c>
      <c r="R131" s="27" t="s">
        <v>41</v>
      </c>
      <c r="S131" s="27">
        <f t="shared" si="107"/>
        <v>15</v>
      </c>
      <c r="T131" s="27"/>
      <c r="U131" s="27">
        <f t="shared" si="108"/>
        <v>0</v>
      </c>
      <c r="V131" s="27"/>
      <c r="W131" s="27">
        <f t="shared" si="109"/>
        <v>0</v>
      </c>
      <c r="X131" s="27"/>
      <c r="Y131" s="27">
        <f t="shared" si="110"/>
        <v>0</v>
      </c>
      <c r="Z131" s="28">
        <f t="shared" si="111"/>
        <v>0</v>
      </c>
      <c r="AA131" s="28">
        <f t="shared" si="112"/>
        <v>0</v>
      </c>
      <c r="AB131" s="28">
        <f t="shared" si="113"/>
        <v>0</v>
      </c>
      <c r="AC131" s="28">
        <f t="shared" si="114"/>
        <v>0</v>
      </c>
      <c r="AD131" s="28">
        <f t="shared" si="115"/>
        <v>15</v>
      </c>
      <c r="AE131" s="28">
        <f t="shared" si="116"/>
        <v>0</v>
      </c>
      <c r="AF131" s="28">
        <f t="shared" si="117"/>
        <v>0</v>
      </c>
      <c r="AG131" s="28">
        <f t="shared" si="118"/>
        <v>0</v>
      </c>
    </row>
    <row r="132" spans="1:33" s="29" customFormat="1" ht="16.2" customHeight="1" thickBot="1" x14ac:dyDescent="0.35">
      <c r="A132" s="21" t="s">
        <v>49</v>
      </c>
      <c r="B132" s="22">
        <f t="shared" si="99"/>
        <v>8</v>
      </c>
      <c r="C132" s="23" t="s">
        <v>901</v>
      </c>
      <c r="D132" s="23" t="s">
        <v>902</v>
      </c>
      <c r="E132" s="23" t="s">
        <v>438</v>
      </c>
      <c r="F132" s="23" t="s">
        <v>40</v>
      </c>
      <c r="G132" s="24">
        <f t="shared" si="100"/>
        <v>15</v>
      </c>
      <c r="H132" s="25">
        <f t="shared" si="101"/>
        <v>15</v>
      </c>
      <c r="I132" s="26">
        <f t="shared" si="102"/>
        <v>1</v>
      </c>
      <c r="J132" s="27" t="s">
        <v>41</v>
      </c>
      <c r="K132" s="27">
        <f t="shared" si="103"/>
        <v>15</v>
      </c>
      <c r="L132" s="27"/>
      <c r="M132" s="27">
        <f t="shared" si="104"/>
        <v>0</v>
      </c>
      <c r="N132" s="27"/>
      <c r="O132" s="27">
        <f t="shared" si="105"/>
        <v>0</v>
      </c>
      <c r="P132" s="27"/>
      <c r="Q132" s="27">
        <f t="shared" si="106"/>
        <v>0</v>
      </c>
      <c r="R132" s="27"/>
      <c r="S132" s="27">
        <f t="shared" si="107"/>
        <v>0</v>
      </c>
      <c r="T132" s="27"/>
      <c r="U132" s="27">
        <f t="shared" si="108"/>
        <v>0</v>
      </c>
      <c r="V132" s="27"/>
      <c r="W132" s="27">
        <f t="shared" si="109"/>
        <v>0</v>
      </c>
      <c r="X132" s="27"/>
      <c r="Y132" s="27">
        <f t="shared" si="110"/>
        <v>0</v>
      </c>
      <c r="Z132" s="28">
        <f t="shared" si="111"/>
        <v>15</v>
      </c>
      <c r="AA132" s="28">
        <f t="shared" si="112"/>
        <v>0</v>
      </c>
      <c r="AB132" s="28">
        <f t="shared" si="113"/>
        <v>0</v>
      </c>
      <c r="AC132" s="28">
        <f t="shared" si="114"/>
        <v>0</v>
      </c>
      <c r="AD132" s="28">
        <f t="shared" si="115"/>
        <v>0</v>
      </c>
      <c r="AE132" s="28">
        <f t="shared" si="116"/>
        <v>0</v>
      </c>
      <c r="AF132" s="28">
        <f t="shared" si="117"/>
        <v>0</v>
      </c>
      <c r="AG132" s="28">
        <f t="shared" si="118"/>
        <v>0</v>
      </c>
    </row>
    <row r="133" spans="1:33" s="29" customFormat="1" ht="16.2" customHeight="1" thickBot="1" x14ac:dyDescent="0.35">
      <c r="A133" s="21" t="s">
        <v>49</v>
      </c>
      <c r="B133" s="22">
        <f t="shared" si="99"/>
        <v>8</v>
      </c>
      <c r="C133" s="23" t="s">
        <v>1048</v>
      </c>
      <c r="D133" s="23" t="s">
        <v>1049</v>
      </c>
      <c r="E133" s="23" t="s">
        <v>150</v>
      </c>
      <c r="F133" s="23" t="s">
        <v>121</v>
      </c>
      <c r="G133" s="24">
        <f t="shared" si="100"/>
        <v>15</v>
      </c>
      <c r="H133" s="25">
        <f t="shared" si="101"/>
        <v>15</v>
      </c>
      <c r="I133" s="26">
        <f t="shared" si="102"/>
        <v>1</v>
      </c>
      <c r="J133" s="27" t="s">
        <v>41</v>
      </c>
      <c r="K133" s="27">
        <f t="shared" si="103"/>
        <v>15</v>
      </c>
      <c r="L133" s="27"/>
      <c r="M133" s="27">
        <f t="shared" si="104"/>
        <v>0</v>
      </c>
      <c r="N133" s="27"/>
      <c r="O133" s="27">
        <f t="shared" si="105"/>
        <v>0</v>
      </c>
      <c r="P133" s="27"/>
      <c r="Q133" s="27">
        <f t="shared" si="106"/>
        <v>0</v>
      </c>
      <c r="R133" s="27"/>
      <c r="S133" s="27">
        <f t="shared" si="107"/>
        <v>0</v>
      </c>
      <c r="T133" s="27"/>
      <c r="U133" s="27">
        <f t="shared" si="108"/>
        <v>0</v>
      </c>
      <c r="V133" s="27"/>
      <c r="W133" s="27">
        <f t="shared" si="109"/>
        <v>0</v>
      </c>
      <c r="X133" s="27"/>
      <c r="Y133" s="27">
        <f t="shared" si="110"/>
        <v>0</v>
      </c>
      <c r="Z133" s="28">
        <f t="shared" si="111"/>
        <v>15</v>
      </c>
      <c r="AA133" s="28">
        <f t="shared" si="112"/>
        <v>0</v>
      </c>
      <c r="AB133" s="28">
        <f t="shared" si="113"/>
        <v>0</v>
      </c>
      <c r="AC133" s="28">
        <f t="shared" si="114"/>
        <v>0</v>
      </c>
      <c r="AD133" s="28">
        <f t="shared" si="115"/>
        <v>0</v>
      </c>
      <c r="AE133" s="28">
        <f t="shared" si="116"/>
        <v>0</v>
      </c>
      <c r="AF133" s="28">
        <f t="shared" si="117"/>
        <v>0</v>
      </c>
      <c r="AG133" s="28">
        <f t="shared" si="118"/>
        <v>0</v>
      </c>
    </row>
    <row r="134" spans="1:33" s="29" customFormat="1" ht="16.2" hidden="1" customHeight="1" thickBot="1" x14ac:dyDescent="0.35">
      <c r="A134" s="21" t="s">
        <v>49</v>
      </c>
      <c r="B134" s="22">
        <f t="shared" si="99"/>
        <v>12</v>
      </c>
      <c r="C134" s="23"/>
      <c r="D134" s="23"/>
      <c r="E134" s="23"/>
      <c r="F134" s="23"/>
      <c r="G134" s="24">
        <f t="shared" ref="G134:G167" si="119">SUMPRODUCT(LARGE(Z134:AG134,ROW($1:$4)))</f>
        <v>0</v>
      </c>
      <c r="H134" s="25">
        <f t="shared" si="81"/>
        <v>0</v>
      </c>
      <c r="I134" s="26">
        <f t="shared" si="82"/>
        <v>0</v>
      </c>
      <c r="J134" s="27"/>
      <c r="K134" s="27">
        <f t="shared" ref="K134:K167" si="120">IF(J134="Or",90,IF(J134="Argent",50,IF(J134="Bronze",40,IF(J134="Cinq",15,IF(J134="Sept",5,0)))))</f>
        <v>0</v>
      </c>
      <c r="L134" s="27"/>
      <c r="M134" s="27">
        <f t="shared" ref="M134:M167" si="121">IF(L134="Or",90,IF(L134="Argent",50,IF(L134="Bronze",40,IF(L134="Cinq",15,IF(L134="Sept",5,0)))))</f>
        <v>0</v>
      </c>
      <c r="N134" s="27"/>
      <c r="O134" s="27">
        <f t="shared" si="85"/>
        <v>0</v>
      </c>
      <c r="P134" s="27"/>
      <c r="Q134" s="27">
        <f t="shared" ref="Q134:Q167" si="122">IF(P134="Or",90,IF(P134="Argent",50,IF(P134="Bronze",40,IF(P134="Cinq",15,IF(P134="Sept",5,0)))))</f>
        <v>0</v>
      </c>
      <c r="R134" s="27"/>
      <c r="S134" s="27">
        <f t="shared" ref="S134:S167" si="123">IF(R134="Or",90,IF(R134="Argent",50,IF(R134="Bronze",40,IF(R134="Cinq",15,IF(R134="Sept",5,0)))))</f>
        <v>0</v>
      </c>
      <c r="T134" s="27"/>
      <c r="U134" s="27">
        <f t="shared" ref="U134:U167" si="124">IF(T134="Or",90,IF(T134="Argent",50,IF(T134="Bronze",40,IF(T134="Cinq",15,IF(T134="Sept",5,0)))))</f>
        <v>0</v>
      </c>
      <c r="V134" s="27"/>
      <c r="W134" s="27">
        <f t="shared" ref="W134:W167" si="125">IF(V134="Or",90,IF(V134="Argent",50,IF(V134="Bronze",40,IF(V134="Cinq",15,IF(V134="Sept",5,0)))))</f>
        <v>0</v>
      </c>
      <c r="X134" s="27"/>
      <c r="Y134" s="27">
        <f t="shared" ref="Y134:Y167" si="126">IF(X134="Or",90,IF(X134="Argent",50,IF(X134="Bronze",40,IF(X134="Cinq",15,IF(X134="Sept",5,0)))))</f>
        <v>0</v>
      </c>
      <c r="Z134" s="28">
        <f t="shared" si="91"/>
        <v>0</v>
      </c>
      <c r="AA134" s="28">
        <f t="shared" ref="AA134:AA167" si="127">M134</f>
        <v>0</v>
      </c>
      <c r="AB134" s="28">
        <f t="shared" si="93"/>
        <v>0</v>
      </c>
      <c r="AC134" s="28">
        <f t="shared" si="94"/>
        <v>0</v>
      </c>
      <c r="AD134" s="28">
        <f t="shared" si="95"/>
        <v>0</v>
      </c>
      <c r="AE134" s="28">
        <f t="shared" si="96"/>
        <v>0</v>
      </c>
      <c r="AF134" s="28">
        <f t="shared" si="97"/>
        <v>0</v>
      </c>
      <c r="AG134" s="28">
        <f t="shared" si="98"/>
        <v>0</v>
      </c>
    </row>
    <row r="135" spans="1:33" s="29" customFormat="1" ht="16.2" hidden="1" customHeight="1" thickBot="1" x14ac:dyDescent="0.35">
      <c r="A135" s="21" t="s">
        <v>49</v>
      </c>
      <c r="B135" s="22">
        <f t="shared" si="99"/>
        <v>12</v>
      </c>
      <c r="C135" s="23"/>
      <c r="D135" s="23"/>
      <c r="E135" s="23"/>
      <c r="F135" s="23"/>
      <c r="G135" s="24">
        <f t="shared" si="119"/>
        <v>0</v>
      </c>
      <c r="H135" s="25">
        <f t="shared" si="81"/>
        <v>0</v>
      </c>
      <c r="I135" s="26">
        <f t="shared" si="82"/>
        <v>0</v>
      </c>
      <c r="J135" s="27"/>
      <c r="K135" s="27">
        <f t="shared" si="120"/>
        <v>0</v>
      </c>
      <c r="L135" s="27"/>
      <c r="M135" s="27">
        <f t="shared" si="121"/>
        <v>0</v>
      </c>
      <c r="N135" s="27"/>
      <c r="O135" s="27">
        <f t="shared" si="85"/>
        <v>0</v>
      </c>
      <c r="P135" s="27"/>
      <c r="Q135" s="27">
        <f t="shared" si="122"/>
        <v>0</v>
      </c>
      <c r="R135" s="27"/>
      <c r="S135" s="27">
        <f t="shared" si="123"/>
        <v>0</v>
      </c>
      <c r="T135" s="27"/>
      <c r="U135" s="27">
        <f t="shared" si="124"/>
        <v>0</v>
      </c>
      <c r="V135" s="27"/>
      <c r="W135" s="27">
        <f t="shared" si="125"/>
        <v>0</v>
      </c>
      <c r="X135" s="27"/>
      <c r="Y135" s="27">
        <f t="shared" si="126"/>
        <v>0</v>
      </c>
      <c r="Z135" s="28">
        <f t="shared" si="91"/>
        <v>0</v>
      </c>
      <c r="AA135" s="28">
        <f t="shared" si="127"/>
        <v>0</v>
      </c>
      <c r="AB135" s="28">
        <f t="shared" si="93"/>
        <v>0</v>
      </c>
      <c r="AC135" s="28">
        <f t="shared" si="94"/>
        <v>0</v>
      </c>
      <c r="AD135" s="28">
        <f t="shared" si="95"/>
        <v>0</v>
      </c>
      <c r="AE135" s="28">
        <f t="shared" si="96"/>
        <v>0</v>
      </c>
      <c r="AF135" s="28">
        <f t="shared" si="97"/>
        <v>0</v>
      </c>
      <c r="AG135" s="28">
        <f t="shared" si="98"/>
        <v>0</v>
      </c>
    </row>
    <row r="136" spans="1:33" s="29" customFormat="1" ht="16.2" hidden="1" customHeight="1" thickBot="1" x14ac:dyDescent="0.35">
      <c r="A136" s="21" t="s">
        <v>49</v>
      </c>
      <c r="B136" s="22">
        <f t="shared" si="99"/>
        <v>12</v>
      </c>
      <c r="C136" s="23"/>
      <c r="D136" s="23"/>
      <c r="E136" s="23"/>
      <c r="F136" s="23"/>
      <c r="G136" s="24">
        <f t="shared" si="119"/>
        <v>0</v>
      </c>
      <c r="H136" s="25">
        <f t="shared" si="81"/>
        <v>0</v>
      </c>
      <c r="I136" s="26">
        <f t="shared" si="82"/>
        <v>0</v>
      </c>
      <c r="J136" s="27"/>
      <c r="K136" s="27">
        <f t="shared" si="120"/>
        <v>0</v>
      </c>
      <c r="L136" s="27"/>
      <c r="M136" s="27">
        <f t="shared" si="121"/>
        <v>0</v>
      </c>
      <c r="N136" s="27"/>
      <c r="O136" s="27">
        <f t="shared" si="85"/>
        <v>0</v>
      </c>
      <c r="P136" s="27"/>
      <c r="Q136" s="27">
        <f t="shared" si="122"/>
        <v>0</v>
      </c>
      <c r="R136" s="27"/>
      <c r="S136" s="27">
        <f t="shared" si="123"/>
        <v>0</v>
      </c>
      <c r="T136" s="27"/>
      <c r="U136" s="27">
        <f t="shared" si="124"/>
        <v>0</v>
      </c>
      <c r="V136" s="27"/>
      <c r="W136" s="27">
        <f t="shared" si="125"/>
        <v>0</v>
      </c>
      <c r="X136" s="27"/>
      <c r="Y136" s="27">
        <f t="shared" si="126"/>
        <v>0</v>
      </c>
      <c r="Z136" s="28">
        <f t="shared" si="91"/>
        <v>0</v>
      </c>
      <c r="AA136" s="28">
        <f t="shared" si="127"/>
        <v>0</v>
      </c>
      <c r="AB136" s="28">
        <f t="shared" si="93"/>
        <v>0</v>
      </c>
      <c r="AC136" s="28">
        <f t="shared" si="94"/>
        <v>0</v>
      </c>
      <c r="AD136" s="28">
        <f t="shared" si="95"/>
        <v>0</v>
      </c>
      <c r="AE136" s="28">
        <f t="shared" si="96"/>
        <v>0</v>
      </c>
      <c r="AF136" s="28">
        <f t="shared" si="97"/>
        <v>0</v>
      </c>
      <c r="AG136" s="28">
        <f t="shared" si="98"/>
        <v>0</v>
      </c>
    </row>
    <row r="137" spans="1:33" s="29" customFormat="1" ht="16.2" hidden="1" customHeight="1" thickBot="1" x14ac:dyDescent="0.35">
      <c r="A137" s="21" t="s">
        <v>49</v>
      </c>
      <c r="B137" s="22">
        <f t="shared" si="99"/>
        <v>12</v>
      </c>
      <c r="C137" s="23"/>
      <c r="D137" s="23"/>
      <c r="E137" s="23"/>
      <c r="F137" s="23"/>
      <c r="G137" s="24">
        <f t="shared" si="119"/>
        <v>0</v>
      </c>
      <c r="H137" s="25">
        <f t="shared" ref="H137:H195" si="128">SUM(S137,Q137,K137,O137,M137,U137,W137,Y137)</f>
        <v>0</v>
      </c>
      <c r="I137" s="26">
        <f t="shared" ref="I137:I195" si="129">COUNTA(R137,P137,J137,N137,L137,T137,V137,X137)</f>
        <v>0</v>
      </c>
      <c r="J137" s="27"/>
      <c r="K137" s="27">
        <f t="shared" si="120"/>
        <v>0</v>
      </c>
      <c r="L137" s="27"/>
      <c r="M137" s="27">
        <f t="shared" si="121"/>
        <v>0</v>
      </c>
      <c r="N137" s="27"/>
      <c r="O137" s="27">
        <f t="shared" ref="O137:O195" si="130">IF(N137="Or",160,IF(N137="Argent",90,IF(N137="Bronze",70,IF(N137="Cinq",25,IF(N137="Sept",10,0)))))</f>
        <v>0</v>
      </c>
      <c r="P137" s="27"/>
      <c r="Q137" s="27">
        <f t="shared" si="122"/>
        <v>0</v>
      </c>
      <c r="R137" s="27"/>
      <c r="S137" s="27">
        <f t="shared" si="123"/>
        <v>0</v>
      </c>
      <c r="T137" s="27"/>
      <c r="U137" s="27">
        <f t="shared" si="124"/>
        <v>0</v>
      </c>
      <c r="V137" s="27"/>
      <c r="W137" s="27">
        <f t="shared" si="125"/>
        <v>0</v>
      </c>
      <c r="X137" s="27"/>
      <c r="Y137" s="27">
        <f t="shared" si="126"/>
        <v>0</v>
      </c>
      <c r="Z137" s="28">
        <f t="shared" ref="Z137:Z195" si="131">K137</f>
        <v>0</v>
      </c>
      <c r="AA137" s="28">
        <f t="shared" si="127"/>
        <v>0</v>
      </c>
      <c r="AB137" s="28">
        <f t="shared" ref="AB137:AB195" si="132">O137</f>
        <v>0</v>
      </c>
      <c r="AC137" s="28">
        <f t="shared" ref="AC137:AC195" si="133">Q137</f>
        <v>0</v>
      </c>
      <c r="AD137" s="28">
        <f t="shared" ref="AD137:AD195" si="134">S137</f>
        <v>0</v>
      </c>
      <c r="AE137" s="28">
        <f t="shared" ref="AE137:AE195" si="135">U137</f>
        <v>0</v>
      </c>
      <c r="AF137" s="28">
        <f t="shared" ref="AF137:AF195" si="136">W137</f>
        <v>0</v>
      </c>
      <c r="AG137" s="28">
        <f t="shared" ref="AG137:AG195" si="137">Y137</f>
        <v>0</v>
      </c>
    </row>
    <row r="138" spans="1:33" s="29" customFormat="1" ht="16.2" hidden="1" customHeight="1" thickBot="1" x14ac:dyDescent="0.35">
      <c r="A138" s="21" t="s">
        <v>49</v>
      </c>
      <c r="B138" s="22">
        <f t="shared" si="99"/>
        <v>12</v>
      </c>
      <c r="C138" s="23"/>
      <c r="D138" s="23"/>
      <c r="E138" s="23"/>
      <c r="F138" s="23"/>
      <c r="G138" s="24">
        <f t="shared" si="119"/>
        <v>0</v>
      </c>
      <c r="H138" s="25">
        <f t="shared" si="128"/>
        <v>0</v>
      </c>
      <c r="I138" s="26">
        <f t="shared" si="129"/>
        <v>0</v>
      </c>
      <c r="J138" s="27"/>
      <c r="K138" s="27">
        <f t="shared" si="120"/>
        <v>0</v>
      </c>
      <c r="L138" s="27"/>
      <c r="M138" s="27">
        <f t="shared" si="121"/>
        <v>0</v>
      </c>
      <c r="N138" s="27"/>
      <c r="O138" s="27">
        <f t="shared" si="130"/>
        <v>0</v>
      </c>
      <c r="P138" s="27"/>
      <c r="Q138" s="27">
        <f t="shared" si="122"/>
        <v>0</v>
      </c>
      <c r="R138" s="27"/>
      <c r="S138" s="27">
        <f t="shared" si="123"/>
        <v>0</v>
      </c>
      <c r="T138" s="27"/>
      <c r="U138" s="27">
        <f t="shared" si="124"/>
        <v>0</v>
      </c>
      <c r="V138" s="27"/>
      <c r="W138" s="27">
        <f t="shared" si="125"/>
        <v>0</v>
      </c>
      <c r="X138" s="27"/>
      <c r="Y138" s="27">
        <f t="shared" si="126"/>
        <v>0</v>
      </c>
      <c r="Z138" s="28">
        <f t="shared" si="131"/>
        <v>0</v>
      </c>
      <c r="AA138" s="28">
        <f t="shared" si="127"/>
        <v>0</v>
      </c>
      <c r="AB138" s="28">
        <f t="shared" si="132"/>
        <v>0</v>
      </c>
      <c r="AC138" s="28">
        <f t="shared" si="133"/>
        <v>0</v>
      </c>
      <c r="AD138" s="28">
        <f t="shared" si="134"/>
        <v>0</v>
      </c>
      <c r="AE138" s="28">
        <f t="shared" si="135"/>
        <v>0</v>
      </c>
      <c r="AF138" s="28">
        <f t="shared" si="136"/>
        <v>0</v>
      </c>
      <c r="AG138" s="28">
        <f t="shared" si="137"/>
        <v>0</v>
      </c>
    </row>
    <row r="139" spans="1:33" s="29" customFormat="1" ht="16.2" hidden="1" customHeight="1" thickBot="1" x14ac:dyDescent="0.35">
      <c r="A139" s="21" t="s">
        <v>49</v>
      </c>
      <c r="B139" s="22">
        <f t="shared" si="99"/>
        <v>12</v>
      </c>
      <c r="C139" s="23"/>
      <c r="D139" s="23"/>
      <c r="E139" s="23"/>
      <c r="F139" s="23"/>
      <c r="G139" s="24">
        <f t="shared" si="119"/>
        <v>0</v>
      </c>
      <c r="H139" s="25">
        <f t="shared" si="128"/>
        <v>0</v>
      </c>
      <c r="I139" s="26">
        <f t="shared" si="129"/>
        <v>0</v>
      </c>
      <c r="J139" s="27"/>
      <c r="K139" s="27">
        <f t="shared" si="120"/>
        <v>0</v>
      </c>
      <c r="L139" s="27"/>
      <c r="M139" s="27">
        <f t="shared" si="121"/>
        <v>0</v>
      </c>
      <c r="N139" s="27"/>
      <c r="O139" s="27">
        <f t="shared" si="130"/>
        <v>0</v>
      </c>
      <c r="P139" s="27"/>
      <c r="Q139" s="27">
        <f t="shared" si="122"/>
        <v>0</v>
      </c>
      <c r="R139" s="27"/>
      <c r="S139" s="27">
        <f t="shared" si="123"/>
        <v>0</v>
      </c>
      <c r="T139" s="27"/>
      <c r="U139" s="27">
        <f t="shared" si="124"/>
        <v>0</v>
      </c>
      <c r="V139" s="27"/>
      <c r="W139" s="27">
        <f t="shared" si="125"/>
        <v>0</v>
      </c>
      <c r="X139" s="27"/>
      <c r="Y139" s="27">
        <f t="shared" si="126"/>
        <v>0</v>
      </c>
      <c r="Z139" s="28">
        <f t="shared" si="131"/>
        <v>0</v>
      </c>
      <c r="AA139" s="28">
        <f t="shared" si="127"/>
        <v>0</v>
      </c>
      <c r="AB139" s="28">
        <f t="shared" si="132"/>
        <v>0</v>
      </c>
      <c r="AC139" s="28">
        <f t="shared" si="133"/>
        <v>0</v>
      </c>
      <c r="AD139" s="28">
        <f t="shared" si="134"/>
        <v>0</v>
      </c>
      <c r="AE139" s="28">
        <f t="shared" si="135"/>
        <v>0</v>
      </c>
      <c r="AF139" s="28">
        <f t="shared" si="136"/>
        <v>0</v>
      </c>
      <c r="AG139" s="28">
        <f t="shared" si="137"/>
        <v>0</v>
      </c>
    </row>
    <row r="140" spans="1:33" s="29" customFormat="1" ht="16.2" hidden="1" customHeight="1" thickBot="1" x14ac:dyDescent="0.35">
      <c r="A140" s="21" t="s">
        <v>49</v>
      </c>
      <c r="B140" s="22">
        <f t="shared" si="99"/>
        <v>12</v>
      </c>
      <c r="C140" s="23"/>
      <c r="D140" s="23"/>
      <c r="E140" s="23"/>
      <c r="F140" s="23"/>
      <c r="G140" s="24">
        <f t="shared" si="119"/>
        <v>0</v>
      </c>
      <c r="H140" s="25">
        <f t="shared" si="128"/>
        <v>0</v>
      </c>
      <c r="I140" s="26">
        <f t="shared" si="129"/>
        <v>0</v>
      </c>
      <c r="J140" s="27"/>
      <c r="K140" s="27">
        <f t="shared" si="120"/>
        <v>0</v>
      </c>
      <c r="L140" s="27"/>
      <c r="M140" s="27">
        <f t="shared" si="121"/>
        <v>0</v>
      </c>
      <c r="N140" s="27"/>
      <c r="O140" s="27">
        <f t="shared" si="130"/>
        <v>0</v>
      </c>
      <c r="P140" s="27"/>
      <c r="Q140" s="27">
        <f t="shared" si="122"/>
        <v>0</v>
      </c>
      <c r="R140" s="27"/>
      <c r="S140" s="27">
        <f t="shared" si="123"/>
        <v>0</v>
      </c>
      <c r="T140" s="27"/>
      <c r="U140" s="27">
        <f t="shared" si="124"/>
        <v>0</v>
      </c>
      <c r="V140" s="27"/>
      <c r="W140" s="27">
        <f t="shared" si="125"/>
        <v>0</v>
      </c>
      <c r="X140" s="27"/>
      <c r="Y140" s="27">
        <f t="shared" si="126"/>
        <v>0</v>
      </c>
      <c r="Z140" s="28">
        <f t="shared" si="131"/>
        <v>0</v>
      </c>
      <c r="AA140" s="28">
        <f t="shared" si="127"/>
        <v>0</v>
      </c>
      <c r="AB140" s="28">
        <f t="shared" si="132"/>
        <v>0</v>
      </c>
      <c r="AC140" s="28">
        <f t="shared" si="133"/>
        <v>0</v>
      </c>
      <c r="AD140" s="28">
        <f t="shared" si="134"/>
        <v>0</v>
      </c>
      <c r="AE140" s="28">
        <f t="shared" si="135"/>
        <v>0</v>
      </c>
      <c r="AF140" s="28">
        <f t="shared" si="136"/>
        <v>0</v>
      </c>
      <c r="AG140" s="28">
        <f t="shared" si="137"/>
        <v>0</v>
      </c>
    </row>
    <row r="141" spans="1:33" s="29" customFormat="1" ht="16.2" hidden="1" customHeight="1" thickBot="1" x14ac:dyDescent="0.35">
      <c r="A141" s="21" t="s">
        <v>49</v>
      </c>
      <c r="B141" s="22">
        <f t="shared" si="99"/>
        <v>12</v>
      </c>
      <c r="C141" s="23"/>
      <c r="D141" s="23"/>
      <c r="E141" s="23"/>
      <c r="F141" s="23"/>
      <c r="G141" s="24">
        <f t="shared" si="119"/>
        <v>0</v>
      </c>
      <c r="H141" s="25">
        <f t="shared" si="128"/>
        <v>0</v>
      </c>
      <c r="I141" s="26">
        <f t="shared" si="129"/>
        <v>0</v>
      </c>
      <c r="J141" s="27"/>
      <c r="K141" s="27">
        <f t="shared" si="120"/>
        <v>0</v>
      </c>
      <c r="L141" s="27"/>
      <c r="M141" s="27">
        <f t="shared" si="121"/>
        <v>0</v>
      </c>
      <c r="N141" s="27"/>
      <c r="O141" s="27">
        <f t="shared" si="130"/>
        <v>0</v>
      </c>
      <c r="P141" s="27"/>
      <c r="Q141" s="27">
        <f t="shared" si="122"/>
        <v>0</v>
      </c>
      <c r="R141" s="27"/>
      <c r="S141" s="27">
        <f t="shared" si="123"/>
        <v>0</v>
      </c>
      <c r="T141" s="27"/>
      <c r="U141" s="27">
        <f t="shared" si="124"/>
        <v>0</v>
      </c>
      <c r="V141" s="27"/>
      <c r="W141" s="27">
        <f t="shared" si="125"/>
        <v>0</v>
      </c>
      <c r="X141" s="27"/>
      <c r="Y141" s="27">
        <f t="shared" si="126"/>
        <v>0</v>
      </c>
      <c r="Z141" s="28">
        <f t="shared" si="131"/>
        <v>0</v>
      </c>
      <c r="AA141" s="28">
        <f t="shared" si="127"/>
        <v>0</v>
      </c>
      <c r="AB141" s="28">
        <f t="shared" si="132"/>
        <v>0</v>
      </c>
      <c r="AC141" s="28">
        <f t="shared" si="133"/>
        <v>0</v>
      </c>
      <c r="AD141" s="28">
        <f t="shared" si="134"/>
        <v>0</v>
      </c>
      <c r="AE141" s="28">
        <f t="shared" si="135"/>
        <v>0</v>
      </c>
      <c r="AF141" s="28">
        <f t="shared" si="136"/>
        <v>0</v>
      </c>
      <c r="AG141" s="28">
        <f t="shared" si="137"/>
        <v>0</v>
      </c>
    </row>
    <row r="142" spans="1:33" s="29" customFormat="1" ht="16.2" hidden="1" customHeight="1" thickBot="1" x14ac:dyDescent="0.35">
      <c r="A142" s="21" t="s">
        <v>49</v>
      </c>
      <c r="B142" s="22">
        <f t="shared" si="99"/>
        <v>12</v>
      </c>
      <c r="C142" s="23"/>
      <c r="D142" s="23"/>
      <c r="E142" s="23"/>
      <c r="F142" s="23"/>
      <c r="G142" s="24">
        <f t="shared" si="119"/>
        <v>0</v>
      </c>
      <c r="H142" s="25">
        <f t="shared" si="128"/>
        <v>0</v>
      </c>
      <c r="I142" s="26">
        <f t="shared" si="129"/>
        <v>0</v>
      </c>
      <c r="J142" s="27"/>
      <c r="K142" s="27">
        <f t="shared" si="120"/>
        <v>0</v>
      </c>
      <c r="L142" s="27"/>
      <c r="M142" s="27">
        <f t="shared" si="121"/>
        <v>0</v>
      </c>
      <c r="N142" s="27"/>
      <c r="O142" s="27">
        <f t="shared" si="130"/>
        <v>0</v>
      </c>
      <c r="P142" s="27"/>
      <c r="Q142" s="27">
        <f t="shared" si="122"/>
        <v>0</v>
      </c>
      <c r="R142" s="27"/>
      <c r="S142" s="27">
        <f t="shared" si="123"/>
        <v>0</v>
      </c>
      <c r="T142" s="27"/>
      <c r="U142" s="27">
        <f t="shared" si="124"/>
        <v>0</v>
      </c>
      <c r="V142" s="27"/>
      <c r="W142" s="27">
        <f t="shared" si="125"/>
        <v>0</v>
      </c>
      <c r="X142" s="27"/>
      <c r="Y142" s="27">
        <f t="shared" si="126"/>
        <v>0</v>
      </c>
      <c r="Z142" s="28">
        <f t="shared" si="131"/>
        <v>0</v>
      </c>
      <c r="AA142" s="28">
        <f t="shared" si="127"/>
        <v>0</v>
      </c>
      <c r="AB142" s="28">
        <f t="shared" si="132"/>
        <v>0</v>
      </c>
      <c r="AC142" s="28">
        <f t="shared" si="133"/>
        <v>0</v>
      </c>
      <c r="AD142" s="28">
        <f t="shared" si="134"/>
        <v>0</v>
      </c>
      <c r="AE142" s="28">
        <f t="shared" si="135"/>
        <v>0</v>
      </c>
      <c r="AF142" s="28">
        <f t="shared" si="136"/>
        <v>0</v>
      </c>
      <c r="AG142" s="28">
        <f t="shared" si="137"/>
        <v>0</v>
      </c>
    </row>
    <row r="143" spans="1:33" s="29" customFormat="1" ht="16.2" hidden="1" customHeight="1" thickBot="1" x14ac:dyDescent="0.35">
      <c r="A143" s="21" t="s">
        <v>49</v>
      </c>
      <c r="B143" s="22">
        <f t="shared" si="99"/>
        <v>12</v>
      </c>
      <c r="C143" s="23"/>
      <c r="D143" s="23"/>
      <c r="E143" s="23"/>
      <c r="F143" s="23"/>
      <c r="G143" s="24">
        <f t="shared" si="119"/>
        <v>0</v>
      </c>
      <c r="H143" s="25">
        <f t="shared" si="128"/>
        <v>0</v>
      </c>
      <c r="I143" s="26">
        <f t="shared" si="129"/>
        <v>0</v>
      </c>
      <c r="J143" s="27"/>
      <c r="K143" s="27">
        <f t="shared" si="120"/>
        <v>0</v>
      </c>
      <c r="L143" s="27"/>
      <c r="M143" s="27">
        <f t="shared" si="121"/>
        <v>0</v>
      </c>
      <c r="N143" s="27"/>
      <c r="O143" s="27">
        <f t="shared" si="130"/>
        <v>0</v>
      </c>
      <c r="P143" s="27"/>
      <c r="Q143" s="27">
        <f t="shared" si="122"/>
        <v>0</v>
      </c>
      <c r="R143" s="27"/>
      <c r="S143" s="27">
        <f t="shared" si="123"/>
        <v>0</v>
      </c>
      <c r="T143" s="27"/>
      <c r="U143" s="27">
        <f t="shared" si="124"/>
        <v>0</v>
      </c>
      <c r="V143" s="27"/>
      <c r="W143" s="27">
        <f t="shared" si="125"/>
        <v>0</v>
      </c>
      <c r="X143" s="27"/>
      <c r="Y143" s="27">
        <f t="shared" si="126"/>
        <v>0</v>
      </c>
      <c r="Z143" s="28">
        <f t="shared" si="131"/>
        <v>0</v>
      </c>
      <c r="AA143" s="28">
        <f t="shared" si="127"/>
        <v>0</v>
      </c>
      <c r="AB143" s="28">
        <f t="shared" si="132"/>
        <v>0</v>
      </c>
      <c r="AC143" s="28">
        <f t="shared" si="133"/>
        <v>0</v>
      </c>
      <c r="AD143" s="28">
        <f t="shared" si="134"/>
        <v>0</v>
      </c>
      <c r="AE143" s="28">
        <f t="shared" si="135"/>
        <v>0</v>
      </c>
      <c r="AF143" s="28">
        <f t="shared" si="136"/>
        <v>0</v>
      </c>
      <c r="AG143" s="28">
        <f t="shared" si="137"/>
        <v>0</v>
      </c>
    </row>
    <row r="144" spans="1:33" s="29" customFormat="1" ht="16.2" hidden="1" customHeight="1" thickBot="1" x14ac:dyDescent="0.35">
      <c r="A144" s="21" t="s">
        <v>49</v>
      </c>
      <c r="B144" s="22">
        <f t="shared" si="99"/>
        <v>12</v>
      </c>
      <c r="C144" s="23"/>
      <c r="D144" s="23"/>
      <c r="E144" s="23"/>
      <c r="F144" s="23"/>
      <c r="G144" s="24">
        <f t="shared" si="119"/>
        <v>0</v>
      </c>
      <c r="H144" s="25">
        <f t="shared" si="128"/>
        <v>0</v>
      </c>
      <c r="I144" s="26">
        <f t="shared" si="129"/>
        <v>0</v>
      </c>
      <c r="J144" s="27"/>
      <c r="K144" s="27">
        <f t="shared" si="120"/>
        <v>0</v>
      </c>
      <c r="L144" s="27"/>
      <c r="M144" s="27">
        <f t="shared" si="121"/>
        <v>0</v>
      </c>
      <c r="N144" s="27"/>
      <c r="O144" s="27">
        <f t="shared" si="130"/>
        <v>0</v>
      </c>
      <c r="P144" s="27"/>
      <c r="Q144" s="27">
        <f t="shared" si="122"/>
        <v>0</v>
      </c>
      <c r="R144" s="27"/>
      <c r="S144" s="27">
        <f t="shared" si="123"/>
        <v>0</v>
      </c>
      <c r="T144" s="27"/>
      <c r="U144" s="27">
        <f t="shared" si="124"/>
        <v>0</v>
      </c>
      <c r="V144" s="27"/>
      <c r="W144" s="27">
        <f t="shared" si="125"/>
        <v>0</v>
      </c>
      <c r="X144" s="27"/>
      <c r="Y144" s="27">
        <f t="shared" si="126"/>
        <v>0</v>
      </c>
      <c r="Z144" s="28">
        <f t="shared" si="131"/>
        <v>0</v>
      </c>
      <c r="AA144" s="28">
        <f t="shared" si="127"/>
        <v>0</v>
      </c>
      <c r="AB144" s="28">
        <f t="shared" si="132"/>
        <v>0</v>
      </c>
      <c r="AC144" s="28">
        <f t="shared" si="133"/>
        <v>0</v>
      </c>
      <c r="AD144" s="28">
        <f t="shared" si="134"/>
        <v>0</v>
      </c>
      <c r="AE144" s="28">
        <f t="shared" si="135"/>
        <v>0</v>
      </c>
      <c r="AF144" s="28">
        <f t="shared" si="136"/>
        <v>0</v>
      </c>
      <c r="AG144" s="28">
        <f t="shared" si="137"/>
        <v>0</v>
      </c>
    </row>
    <row r="145" spans="1:33" s="29" customFormat="1" ht="16.2" hidden="1" customHeight="1" thickBot="1" x14ac:dyDescent="0.35">
      <c r="A145" s="21" t="s">
        <v>49</v>
      </c>
      <c r="B145" s="22">
        <f t="shared" si="99"/>
        <v>12</v>
      </c>
      <c r="C145" s="23"/>
      <c r="D145" s="23"/>
      <c r="E145" s="23"/>
      <c r="F145" s="23"/>
      <c r="G145" s="24">
        <f t="shared" si="119"/>
        <v>0</v>
      </c>
      <c r="H145" s="25">
        <f t="shared" si="128"/>
        <v>0</v>
      </c>
      <c r="I145" s="26">
        <f t="shared" si="129"/>
        <v>0</v>
      </c>
      <c r="J145" s="27"/>
      <c r="K145" s="27">
        <f t="shared" si="120"/>
        <v>0</v>
      </c>
      <c r="L145" s="27"/>
      <c r="M145" s="27">
        <f t="shared" si="121"/>
        <v>0</v>
      </c>
      <c r="N145" s="27"/>
      <c r="O145" s="27">
        <f t="shared" si="130"/>
        <v>0</v>
      </c>
      <c r="P145" s="27"/>
      <c r="Q145" s="27">
        <f t="shared" si="122"/>
        <v>0</v>
      </c>
      <c r="R145" s="27"/>
      <c r="S145" s="27">
        <f t="shared" si="123"/>
        <v>0</v>
      </c>
      <c r="T145" s="27"/>
      <c r="U145" s="27">
        <f t="shared" si="124"/>
        <v>0</v>
      </c>
      <c r="V145" s="27"/>
      <c r="W145" s="27">
        <f t="shared" si="125"/>
        <v>0</v>
      </c>
      <c r="X145" s="27"/>
      <c r="Y145" s="27">
        <f t="shared" si="126"/>
        <v>0</v>
      </c>
      <c r="Z145" s="28">
        <f t="shared" si="131"/>
        <v>0</v>
      </c>
      <c r="AA145" s="28">
        <f t="shared" si="127"/>
        <v>0</v>
      </c>
      <c r="AB145" s="28">
        <f t="shared" si="132"/>
        <v>0</v>
      </c>
      <c r="AC145" s="28">
        <f t="shared" si="133"/>
        <v>0</v>
      </c>
      <c r="AD145" s="28">
        <f t="shared" si="134"/>
        <v>0</v>
      </c>
      <c r="AE145" s="28">
        <f t="shared" si="135"/>
        <v>0</v>
      </c>
      <c r="AF145" s="28">
        <f t="shared" si="136"/>
        <v>0</v>
      </c>
      <c r="AG145" s="28">
        <f t="shared" si="137"/>
        <v>0</v>
      </c>
    </row>
    <row r="146" spans="1:33" s="29" customFormat="1" ht="16.2" hidden="1" customHeight="1" thickBot="1" x14ac:dyDescent="0.35">
      <c r="A146" s="21" t="s">
        <v>49</v>
      </c>
      <c r="B146" s="22">
        <f t="shared" si="99"/>
        <v>12</v>
      </c>
      <c r="C146" s="23"/>
      <c r="D146" s="23"/>
      <c r="E146" s="23"/>
      <c r="F146" s="23"/>
      <c r="G146" s="24">
        <f t="shared" si="119"/>
        <v>0</v>
      </c>
      <c r="H146" s="25">
        <f t="shared" si="128"/>
        <v>0</v>
      </c>
      <c r="I146" s="26">
        <f t="shared" si="129"/>
        <v>0</v>
      </c>
      <c r="J146" s="27"/>
      <c r="K146" s="27">
        <f t="shared" si="120"/>
        <v>0</v>
      </c>
      <c r="L146" s="27"/>
      <c r="M146" s="27">
        <f t="shared" si="121"/>
        <v>0</v>
      </c>
      <c r="N146" s="27"/>
      <c r="O146" s="27">
        <f t="shared" si="130"/>
        <v>0</v>
      </c>
      <c r="P146" s="27"/>
      <c r="Q146" s="27">
        <f t="shared" si="122"/>
        <v>0</v>
      </c>
      <c r="R146" s="27"/>
      <c r="S146" s="27">
        <f t="shared" si="123"/>
        <v>0</v>
      </c>
      <c r="T146" s="27"/>
      <c r="U146" s="27">
        <f t="shared" si="124"/>
        <v>0</v>
      </c>
      <c r="V146" s="27"/>
      <c r="W146" s="27">
        <f t="shared" si="125"/>
        <v>0</v>
      </c>
      <c r="X146" s="27"/>
      <c r="Y146" s="27">
        <f t="shared" si="126"/>
        <v>0</v>
      </c>
      <c r="Z146" s="28">
        <f t="shared" si="131"/>
        <v>0</v>
      </c>
      <c r="AA146" s="28">
        <f t="shared" si="127"/>
        <v>0</v>
      </c>
      <c r="AB146" s="28">
        <f t="shared" si="132"/>
        <v>0</v>
      </c>
      <c r="AC146" s="28">
        <f t="shared" si="133"/>
        <v>0</v>
      </c>
      <c r="AD146" s="28">
        <f t="shared" si="134"/>
        <v>0</v>
      </c>
      <c r="AE146" s="28">
        <f t="shared" si="135"/>
        <v>0</v>
      </c>
      <c r="AF146" s="28">
        <f t="shared" si="136"/>
        <v>0</v>
      </c>
      <c r="AG146" s="28">
        <f t="shared" si="137"/>
        <v>0</v>
      </c>
    </row>
    <row r="147" spans="1:33" s="29" customFormat="1" ht="16.2" hidden="1" customHeight="1" thickBot="1" x14ac:dyDescent="0.35">
      <c r="A147" s="21" t="s">
        <v>49</v>
      </c>
      <c r="B147" s="22">
        <f t="shared" si="99"/>
        <v>12</v>
      </c>
      <c r="C147" s="23"/>
      <c r="D147" s="23"/>
      <c r="E147" s="23"/>
      <c r="F147" s="23"/>
      <c r="G147" s="24">
        <f t="shared" si="119"/>
        <v>0</v>
      </c>
      <c r="H147" s="25">
        <f t="shared" si="128"/>
        <v>0</v>
      </c>
      <c r="I147" s="26">
        <f t="shared" si="129"/>
        <v>0</v>
      </c>
      <c r="J147" s="27"/>
      <c r="K147" s="27">
        <f t="shared" si="120"/>
        <v>0</v>
      </c>
      <c r="L147" s="27"/>
      <c r="M147" s="27">
        <f t="shared" si="121"/>
        <v>0</v>
      </c>
      <c r="N147" s="27"/>
      <c r="O147" s="27">
        <f t="shared" si="130"/>
        <v>0</v>
      </c>
      <c r="P147" s="27"/>
      <c r="Q147" s="27">
        <f t="shared" si="122"/>
        <v>0</v>
      </c>
      <c r="R147" s="27"/>
      <c r="S147" s="27">
        <f t="shared" si="123"/>
        <v>0</v>
      </c>
      <c r="T147" s="27"/>
      <c r="U147" s="27">
        <f t="shared" si="124"/>
        <v>0</v>
      </c>
      <c r="V147" s="27"/>
      <c r="W147" s="27">
        <f t="shared" si="125"/>
        <v>0</v>
      </c>
      <c r="X147" s="27"/>
      <c r="Y147" s="27">
        <f t="shared" si="126"/>
        <v>0</v>
      </c>
      <c r="Z147" s="28">
        <f t="shared" si="131"/>
        <v>0</v>
      </c>
      <c r="AA147" s="28">
        <f t="shared" si="127"/>
        <v>0</v>
      </c>
      <c r="AB147" s="28">
        <f t="shared" si="132"/>
        <v>0</v>
      </c>
      <c r="AC147" s="28">
        <f t="shared" si="133"/>
        <v>0</v>
      </c>
      <c r="AD147" s="28">
        <f t="shared" si="134"/>
        <v>0</v>
      </c>
      <c r="AE147" s="28">
        <f t="shared" si="135"/>
        <v>0</v>
      </c>
      <c r="AF147" s="28">
        <f t="shared" si="136"/>
        <v>0</v>
      </c>
      <c r="AG147" s="28">
        <f t="shared" si="137"/>
        <v>0</v>
      </c>
    </row>
    <row r="148" spans="1:33" s="29" customFormat="1" ht="16.2" hidden="1" customHeight="1" thickBot="1" x14ac:dyDescent="0.35">
      <c r="A148" s="21" t="s">
        <v>49</v>
      </c>
      <c r="B148" s="22">
        <f t="shared" si="99"/>
        <v>12</v>
      </c>
      <c r="C148" s="30"/>
      <c r="D148" s="30"/>
      <c r="E148" s="30"/>
      <c r="F148" s="23"/>
      <c r="G148" s="24">
        <f t="shared" si="119"/>
        <v>0</v>
      </c>
      <c r="H148" s="25">
        <f t="shared" si="128"/>
        <v>0</v>
      </c>
      <c r="I148" s="26">
        <f t="shared" si="129"/>
        <v>0</v>
      </c>
      <c r="J148" s="27"/>
      <c r="K148" s="27">
        <f t="shared" si="120"/>
        <v>0</v>
      </c>
      <c r="L148" s="27"/>
      <c r="M148" s="27">
        <f t="shared" si="121"/>
        <v>0</v>
      </c>
      <c r="N148" s="27"/>
      <c r="O148" s="27">
        <f t="shared" si="130"/>
        <v>0</v>
      </c>
      <c r="P148" s="27"/>
      <c r="Q148" s="27">
        <f t="shared" si="122"/>
        <v>0</v>
      </c>
      <c r="R148" s="27"/>
      <c r="S148" s="27">
        <f t="shared" si="123"/>
        <v>0</v>
      </c>
      <c r="T148" s="27"/>
      <c r="U148" s="27">
        <f t="shared" si="124"/>
        <v>0</v>
      </c>
      <c r="V148" s="27"/>
      <c r="W148" s="27">
        <f t="shared" si="125"/>
        <v>0</v>
      </c>
      <c r="X148" s="27"/>
      <c r="Y148" s="27">
        <f t="shared" si="126"/>
        <v>0</v>
      </c>
      <c r="Z148" s="28">
        <f t="shared" si="131"/>
        <v>0</v>
      </c>
      <c r="AA148" s="28">
        <f t="shared" si="127"/>
        <v>0</v>
      </c>
      <c r="AB148" s="28">
        <f t="shared" si="132"/>
        <v>0</v>
      </c>
      <c r="AC148" s="28">
        <f t="shared" si="133"/>
        <v>0</v>
      </c>
      <c r="AD148" s="28">
        <f t="shared" si="134"/>
        <v>0</v>
      </c>
      <c r="AE148" s="28">
        <f t="shared" si="135"/>
        <v>0</v>
      </c>
      <c r="AF148" s="28">
        <f t="shared" si="136"/>
        <v>0</v>
      </c>
      <c r="AG148" s="28">
        <f t="shared" si="137"/>
        <v>0</v>
      </c>
    </row>
    <row r="149" spans="1:33" s="29" customFormat="1" ht="16.2" hidden="1" customHeight="1" thickBot="1" x14ac:dyDescent="0.35">
      <c r="A149" s="21" t="s">
        <v>49</v>
      </c>
      <c r="B149" s="22">
        <f t="shared" si="99"/>
        <v>12</v>
      </c>
      <c r="C149" s="23"/>
      <c r="D149" s="23"/>
      <c r="E149" s="23"/>
      <c r="F149" s="23"/>
      <c r="G149" s="24">
        <f t="shared" si="119"/>
        <v>0</v>
      </c>
      <c r="H149" s="25">
        <f t="shared" si="128"/>
        <v>0</v>
      </c>
      <c r="I149" s="26">
        <f t="shared" si="129"/>
        <v>0</v>
      </c>
      <c r="J149" s="27"/>
      <c r="K149" s="27">
        <f t="shared" si="120"/>
        <v>0</v>
      </c>
      <c r="L149" s="27"/>
      <c r="M149" s="27">
        <f t="shared" si="121"/>
        <v>0</v>
      </c>
      <c r="N149" s="27"/>
      <c r="O149" s="27">
        <f t="shared" si="130"/>
        <v>0</v>
      </c>
      <c r="P149" s="27"/>
      <c r="Q149" s="27">
        <f t="shared" si="122"/>
        <v>0</v>
      </c>
      <c r="R149" s="27"/>
      <c r="S149" s="27">
        <f t="shared" si="123"/>
        <v>0</v>
      </c>
      <c r="T149" s="27"/>
      <c r="U149" s="27">
        <f t="shared" si="124"/>
        <v>0</v>
      </c>
      <c r="V149" s="27"/>
      <c r="W149" s="27">
        <f t="shared" si="125"/>
        <v>0</v>
      </c>
      <c r="X149" s="27"/>
      <c r="Y149" s="27">
        <f t="shared" si="126"/>
        <v>0</v>
      </c>
      <c r="Z149" s="28">
        <f t="shared" si="131"/>
        <v>0</v>
      </c>
      <c r="AA149" s="28">
        <f t="shared" si="127"/>
        <v>0</v>
      </c>
      <c r="AB149" s="28">
        <f t="shared" si="132"/>
        <v>0</v>
      </c>
      <c r="AC149" s="28">
        <f t="shared" si="133"/>
        <v>0</v>
      </c>
      <c r="AD149" s="28">
        <f t="shared" si="134"/>
        <v>0</v>
      </c>
      <c r="AE149" s="28">
        <f t="shared" si="135"/>
        <v>0</v>
      </c>
      <c r="AF149" s="28">
        <f t="shared" si="136"/>
        <v>0</v>
      </c>
      <c r="AG149" s="28">
        <f t="shared" si="137"/>
        <v>0</v>
      </c>
    </row>
    <row r="150" spans="1:33" s="29" customFormat="1" ht="16.2" hidden="1" customHeight="1" thickBot="1" x14ac:dyDescent="0.35">
      <c r="A150" s="21" t="s">
        <v>49</v>
      </c>
      <c r="B150" s="22">
        <f t="shared" si="99"/>
        <v>12</v>
      </c>
      <c r="C150" s="23"/>
      <c r="D150" s="23"/>
      <c r="E150" s="23"/>
      <c r="F150" s="23"/>
      <c r="G150" s="24">
        <f t="shared" si="119"/>
        <v>0</v>
      </c>
      <c r="H150" s="25">
        <f t="shared" si="128"/>
        <v>0</v>
      </c>
      <c r="I150" s="26">
        <f t="shared" si="129"/>
        <v>0</v>
      </c>
      <c r="J150" s="27"/>
      <c r="K150" s="27">
        <f t="shared" si="120"/>
        <v>0</v>
      </c>
      <c r="L150" s="27"/>
      <c r="M150" s="27">
        <f t="shared" si="121"/>
        <v>0</v>
      </c>
      <c r="N150" s="27"/>
      <c r="O150" s="27">
        <f t="shared" si="130"/>
        <v>0</v>
      </c>
      <c r="P150" s="27"/>
      <c r="Q150" s="27">
        <f t="shared" si="122"/>
        <v>0</v>
      </c>
      <c r="R150" s="27"/>
      <c r="S150" s="27">
        <f t="shared" si="123"/>
        <v>0</v>
      </c>
      <c r="T150" s="27"/>
      <c r="U150" s="27">
        <f t="shared" si="124"/>
        <v>0</v>
      </c>
      <c r="V150" s="27"/>
      <c r="W150" s="27">
        <f t="shared" si="125"/>
        <v>0</v>
      </c>
      <c r="X150" s="27"/>
      <c r="Y150" s="27">
        <f t="shared" si="126"/>
        <v>0</v>
      </c>
      <c r="Z150" s="28">
        <f t="shared" si="131"/>
        <v>0</v>
      </c>
      <c r="AA150" s="28">
        <f t="shared" si="127"/>
        <v>0</v>
      </c>
      <c r="AB150" s="28">
        <f t="shared" si="132"/>
        <v>0</v>
      </c>
      <c r="AC150" s="28">
        <f t="shared" si="133"/>
        <v>0</v>
      </c>
      <c r="AD150" s="28">
        <f t="shared" si="134"/>
        <v>0</v>
      </c>
      <c r="AE150" s="28">
        <f t="shared" si="135"/>
        <v>0</v>
      </c>
      <c r="AF150" s="28">
        <f t="shared" si="136"/>
        <v>0</v>
      </c>
      <c r="AG150" s="28">
        <f t="shared" si="137"/>
        <v>0</v>
      </c>
    </row>
    <row r="151" spans="1:33" s="29" customFormat="1" ht="16.2" hidden="1" customHeight="1" thickBot="1" x14ac:dyDescent="0.35">
      <c r="A151" s="21" t="s">
        <v>49</v>
      </c>
      <c r="B151" s="22">
        <f t="shared" si="99"/>
        <v>12</v>
      </c>
      <c r="C151" s="23"/>
      <c r="D151" s="23"/>
      <c r="E151" s="23"/>
      <c r="F151" s="23"/>
      <c r="G151" s="24">
        <f t="shared" si="119"/>
        <v>0</v>
      </c>
      <c r="H151" s="25">
        <f t="shared" si="128"/>
        <v>0</v>
      </c>
      <c r="I151" s="26">
        <f t="shared" si="129"/>
        <v>0</v>
      </c>
      <c r="J151" s="27"/>
      <c r="K151" s="27">
        <f t="shared" si="120"/>
        <v>0</v>
      </c>
      <c r="L151" s="27"/>
      <c r="M151" s="27">
        <f t="shared" si="121"/>
        <v>0</v>
      </c>
      <c r="N151" s="27"/>
      <c r="O151" s="27">
        <f t="shared" si="130"/>
        <v>0</v>
      </c>
      <c r="P151" s="27"/>
      <c r="Q151" s="27">
        <f t="shared" si="122"/>
        <v>0</v>
      </c>
      <c r="R151" s="27"/>
      <c r="S151" s="27">
        <f t="shared" si="123"/>
        <v>0</v>
      </c>
      <c r="T151" s="27"/>
      <c r="U151" s="27">
        <f t="shared" si="124"/>
        <v>0</v>
      </c>
      <c r="V151" s="27"/>
      <c r="W151" s="27">
        <f t="shared" si="125"/>
        <v>0</v>
      </c>
      <c r="X151" s="27"/>
      <c r="Y151" s="27">
        <f t="shared" si="126"/>
        <v>0</v>
      </c>
      <c r="Z151" s="28">
        <f t="shared" si="131"/>
        <v>0</v>
      </c>
      <c r="AA151" s="28">
        <f t="shared" si="127"/>
        <v>0</v>
      </c>
      <c r="AB151" s="28">
        <f t="shared" si="132"/>
        <v>0</v>
      </c>
      <c r="AC151" s="28">
        <f t="shared" si="133"/>
        <v>0</v>
      </c>
      <c r="AD151" s="28">
        <f t="shared" si="134"/>
        <v>0</v>
      </c>
      <c r="AE151" s="28">
        <f t="shared" si="135"/>
        <v>0</v>
      </c>
      <c r="AF151" s="28">
        <f t="shared" si="136"/>
        <v>0</v>
      </c>
      <c r="AG151" s="28">
        <f t="shared" si="137"/>
        <v>0</v>
      </c>
    </row>
    <row r="152" spans="1:33" s="29" customFormat="1" ht="16.2" hidden="1" customHeight="1" thickBot="1" x14ac:dyDescent="0.35">
      <c r="A152" s="21" t="s">
        <v>49</v>
      </c>
      <c r="B152" s="22">
        <f t="shared" si="99"/>
        <v>12</v>
      </c>
      <c r="C152" s="23"/>
      <c r="D152" s="23"/>
      <c r="E152" s="23"/>
      <c r="F152" s="23"/>
      <c r="G152" s="24">
        <f t="shared" si="119"/>
        <v>0</v>
      </c>
      <c r="H152" s="25">
        <f t="shared" si="128"/>
        <v>0</v>
      </c>
      <c r="I152" s="26">
        <f t="shared" si="129"/>
        <v>0</v>
      </c>
      <c r="J152" s="27"/>
      <c r="K152" s="27">
        <f t="shared" si="120"/>
        <v>0</v>
      </c>
      <c r="L152" s="27"/>
      <c r="M152" s="27">
        <f t="shared" si="121"/>
        <v>0</v>
      </c>
      <c r="N152" s="27"/>
      <c r="O152" s="27">
        <f t="shared" si="130"/>
        <v>0</v>
      </c>
      <c r="P152" s="27"/>
      <c r="Q152" s="27">
        <f t="shared" si="122"/>
        <v>0</v>
      </c>
      <c r="R152" s="27"/>
      <c r="S152" s="27">
        <f t="shared" si="123"/>
        <v>0</v>
      </c>
      <c r="T152" s="27"/>
      <c r="U152" s="27">
        <f t="shared" si="124"/>
        <v>0</v>
      </c>
      <c r="V152" s="27"/>
      <c r="W152" s="27">
        <f t="shared" si="125"/>
        <v>0</v>
      </c>
      <c r="X152" s="27"/>
      <c r="Y152" s="27">
        <f t="shared" si="126"/>
        <v>0</v>
      </c>
      <c r="Z152" s="28">
        <f t="shared" si="131"/>
        <v>0</v>
      </c>
      <c r="AA152" s="28">
        <f t="shared" si="127"/>
        <v>0</v>
      </c>
      <c r="AB152" s="28">
        <f t="shared" si="132"/>
        <v>0</v>
      </c>
      <c r="AC152" s="28">
        <f t="shared" si="133"/>
        <v>0</v>
      </c>
      <c r="AD152" s="28">
        <f t="shared" si="134"/>
        <v>0</v>
      </c>
      <c r="AE152" s="28">
        <f t="shared" si="135"/>
        <v>0</v>
      </c>
      <c r="AF152" s="28">
        <f t="shared" si="136"/>
        <v>0</v>
      </c>
      <c r="AG152" s="28">
        <f t="shared" si="137"/>
        <v>0</v>
      </c>
    </row>
    <row r="153" spans="1:33" s="29" customFormat="1" ht="16.2" hidden="1" customHeight="1" thickBot="1" x14ac:dyDescent="0.35">
      <c r="A153" s="21" t="s">
        <v>49</v>
      </c>
      <c r="B153" s="22">
        <f t="shared" si="99"/>
        <v>12</v>
      </c>
      <c r="C153" s="23"/>
      <c r="D153" s="23"/>
      <c r="E153" s="23"/>
      <c r="F153" s="23"/>
      <c r="G153" s="24">
        <f t="shared" si="119"/>
        <v>0</v>
      </c>
      <c r="H153" s="25">
        <f t="shared" si="128"/>
        <v>0</v>
      </c>
      <c r="I153" s="26">
        <f t="shared" si="129"/>
        <v>0</v>
      </c>
      <c r="J153" s="27"/>
      <c r="K153" s="27">
        <f t="shared" si="120"/>
        <v>0</v>
      </c>
      <c r="L153" s="27"/>
      <c r="M153" s="27">
        <f t="shared" si="121"/>
        <v>0</v>
      </c>
      <c r="N153" s="27"/>
      <c r="O153" s="27">
        <f t="shared" si="130"/>
        <v>0</v>
      </c>
      <c r="P153" s="27"/>
      <c r="Q153" s="27">
        <f t="shared" si="122"/>
        <v>0</v>
      </c>
      <c r="R153" s="27"/>
      <c r="S153" s="27">
        <f t="shared" si="123"/>
        <v>0</v>
      </c>
      <c r="T153" s="27"/>
      <c r="U153" s="27">
        <f t="shared" si="124"/>
        <v>0</v>
      </c>
      <c r="V153" s="27"/>
      <c r="W153" s="27">
        <f t="shared" si="125"/>
        <v>0</v>
      </c>
      <c r="X153" s="27"/>
      <c r="Y153" s="27">
        <f t="shared" si="126"/>
        <v>0</v>
      </c>
      <c r="Z153" s="28">
        <f t="shared" si="131"/>
        <v>0</v>
      </c>
      <c r="AA153" s="28">
        <f t="shared" si="127"/>
        <v>0</v>
      </c>
      <c r="AB153" s="28">
        <f t="shared" si="132"/>
        <v>0</v>
      </c>
      <c r="AC153" s="28">
        <f t="shared" si="133"/>
        <v>0</v>
      </c>
      <c r="AD153" s="28">
        <f t="shared" si="134"/>
        <v>0</v>
      </c>
      <c r="AE153" s="28">
        <f t="shared" si="135"/>
        <v>0</v>
      </c>
      <c r="AF153" s="28">
        <f t="shared" si="136"/>
        <v>0</v>
      </c>
      <c r="AG153" s="28">
        <f t="shared" si="137"/>
        <v>0</v>
      </c>
    </row>
    <row r="154" spans="1:33" s="29" customFormat="1" ht="16.2" hidden="1" customHeight="1" thickBot="1" x14ac:dyDescent="0.35">
      <c r="A154" s="21" t="s">
        <v>49</v>
      </c>
      <c r="B154" s="22">
        <f t="shared" si="99"/>
        <v>12</v>
      </c>
      <c r="C154" s="23"/>
      <c r="D154" s="23"/>
      <c r="E154" s="23"/>
      <c r="F154" s="23"/>
      <c r="G154" s="24">
        <f t="shared" si="119"/>
        <v>0</v>
      </c>
      <c r="H154" s="25">
        <f t="shared" si="128"/>
        <v>0</v>
      </c>
      <c r="I154" s="26">
        <f t="shared" si="129"/>
        <v>0</v>
      </c>
      <c r="J154" s="27"/>
      <c r="K154" s="27">
        <f t="shared" si="120"/>
        <v>0</v>
      </c>
      <c r="L154" s="27"/>
      <c r="M154" s="27">
        <f t="shared" si="121"/>
        <v>0</v>
      </c>
      <c r="N154" s="27"/>
      <c r="O154" s="27">
        <f t="shared" si="130"/>
        <v>0</v>
      </c>
      <c r="P154" s="27"/>
      <c r="Q154" s="27">
        <f t="shared" si="122"/>
        <v>0</v>
      </c>
      <c r="R154" s="27"/>
      <c r="S154" s="27">
        <f t="shared" si="123"/>
        <v>0</v>
      </c>
      <c r="T154" s="27"/>
      <c r="U154" s="27">
        <f t="shared" si="124"/>
        <v>0</v>
      </c>
      <c r="V154" s="27"/>
      <c r="W154" s="27">
        <f t="shared" si="125"/>
        <v>0</v>
      </c>
      <c r="X154" s="27"/>
      <c r="Y154" s="27">
        <f t="shared" si="126"/>
        <v>0</v>
      </c>
      <c r="Z154" s="28">
        <f t="shared" si="131"/>
        <v>0</v>
      </c>
      <c r="AA154" s="28">
        <f t="shared" si="127"/>
        <v>0</v>
      </c>
      <c r="AB154" s="28">
        <f t="shared" si="132"/>
        <v>0</v>
      </c>
      <c r="AC154" s="28">
        <f t="shared" si="133"/>
        <v>0</v>
      </c>
      <c r="AD154" s="28">
        <f t="shared" si="134"/>
        <v>0</v>
      </c>
      <c r="AE154" s="28">
        <f t="shared" si="135"/>
        <v>0</v>
      </c>
      <c r="AF154" s="28">
        <f t="shared" si="136"/>
        <v>0</v>
      </c>
      <c r="AG154" s="28">
        <f t="shared" si="137"/>
        <v>0</v>
      </c>
    </row>
    <row r="155" spans="1:33" s="29" customFormat="1" ht="16.2" hidden="1" customHeight="1" thickBot="1" x14ac:dyDescent="0.35">
      <c r="A155" s="21" t="s">
        <v>49</v>
      </c>
      <c r="B155" s="22">
        <f t="shared" si="99"/>
        <v>12</v>
      </c>
      <c r="C155" s="23"/>
      <c r="D155" s="23"/>
      <c r="E155" s="23"/>
      <c r="F155" s="23"/>
      <c r="G155" s="24">
        <f t="shared" si="119"/>
        <v>0</v>
      </c>
      <c r="H155" s="25">
        <f t="shared" si="128"/>
        <v>0</v>
      </c>
      <c r="I155" s="26">
        <f t="shared" si="129"/>
        <v>0</v>
      </c>
      <c r="J155" s="27"/>
      <c r="K155" s="27">
        <f t="shared" si="120"/>
        <v>0</v>
      </c>
      <c r="L155" s="27"/>
      <c r="M155" s="27">
        <f t="shared" si="121"/>
        <v>0</v>
      </c>
      <c r="N155" s="27"/>
      <c r="O155" s="27">
        <f t="shared" si="130"/>
        <v>0</v>
      </c>
      <c r="P155" s="27"/>
      <c r="Q155" s="27">
        <f t="shared" si="122"/>
        <v>0</v>
      </c>
      <c r="R155" s="27"/>
      <c r="S155" s="27">
        <f t="shared" si="123"/>
        <v>0</v>
      </c>
      <c r="T155" s="27"/>
      <c r="U155" s="27">
        <f t="shared" si="124"/>
        <v>0</v>
      </c>
      <c r="V155" s="27"/>
      <c r="W155" s="27">
        <f t="shared" si="125"/>
        <v>0</v>
      </c>
      <c r="X155" s="27"/>
      <c r="Y155" s="27">
        <f t="shared" si="126"/>
        <v>0</v>
      </c>
      <c r="Z155" s="28">
        <f t="shared" si="131"/>
        <v>0</v>
      </c>
      <c r="AA155" s="28">
        <f t="shared" si="127"/>
        <v>0</v>
      </c>
      <c r="AB155" s="28">
        <f t="shared" si="132"/>
        <v>0</v>
      </c>
      <c r="AC155" s="28">
        <f t="shared" si="133"/>
        <v>0</v>
      </c>
      <c r="AD155" s="28">
        <f t="shared" si="134"/>
        <v>0</v>
      </c>
      <c r="AE155" s="28">
        <f t="shared" si="135"/>
        <v>0</v>
      </c>
      <c r="AF155" s="28">
        <f t="shared" si="136"/>
        <v>0</v>
      </c>
      <c r="AG155" s="28">
        <f t="shared" si="137"/>
        <v>0</v>
      </c>
    </row>
    <row r="156" spans="1:33" s="29" customFormat="1" ht="16.2" hidden="1" customHeight="1" thickBot="1" x14ac:dyDescent="0.35">
      <c r="A156" s="21" t="s">
        <v>49</v>
      </c>
      <c r="B156" s="22">
        <f t="shared" si="99"/>
        <v>12</v>
      </c>
      <c r="C156" s="23"/>
      <c r="D156" s="23"/>
      <c r="E156" s="23"/>
      <c r="F156" s="23"/>
      <c r="G156" s="24">
        <f t="shared" si="119"/>
        <v>0</v>
      </c>
      <c r="H156" s="25">
        <f t="shared" si="128"/>
        <v>0</v>
      </c>
      <c r="I156" s="26">
        <f t="shared" si="129"/>
        <v>0</v>
      </c>
      <c r="J156" s="27"/>
      <c r="K156" s="27">
        <f t="shared" si="120"/>
        <v>0</v>
      </c>
      <c r="L156" s="27"/>
      <c r="M156" s="27">
        <f t="shared" si="121"/>
        <v>0</v>
      </c>
      <c r="N156" s="27"/>
      <c r="O156" s="27">
        <f t="shared" si="130"/>
        <v>0</v>
      </c>
      <c r="P156" s="27"/>
      <c r="Q156" s="27">
        <f t="shared" si="122"/>
        <v>0</v>
      </c>
      <c r="R156" s="27"/>
      <c r="S156" s="27">
        <f t="shared" si="123"/>
        <v>0</v>
      </c>
      <c r="T156" s="27"/>
      <c r="U156" s="27">
        <f t="shared" si="124"/>
        <v>0</v>
      </c>
      <c r="V156" s="27"/>
      <c r="W156" s="27">
        <f t="shared" si="125"/>
        <v>0</v>
      </c>
      <c r="X156" s="27"/>
      <c r="Y156" s="27">
        <f t="shared" si="126"/>
        <v>0</v>
      </c>
      <c r="Z156" s="28">
        <f t="shared" si="131"/>
        <v>0</v>
      </c>
      <c r="AA156" s="28">
        <f t="shared" si="127"/>
        <v>0</v>
      </c>
      <c r="AB156" s="28">
        <f t="shared" si="132"/>
        <v>0</v>
      </c>
      <c r="AC156" s="28">
        <f t="shared" si="133"/>
        <v>0</v>
      </c>
      <c r="AD156" s="28">
        <f t="shared" si="134"/>
        <v>0</v>
      </c>
      <c r="AE156" s="28">
        <f t="shared" si="135"/>
        <v>0</v>
      </c>
      <c r="AF156" s="28">
        <f t="shared" si="136"/>
        <v>0</v>
      </c>
      <c r="AG156" s="28">
        <f t="shared" si="137"/>
        <v>0</v>
      </c>
    </row>
    <row r="157" spans="1:33" s="29" customFormat="1" ht="16.2" hidden="1" customHeight="1" thickBot="1" x14ac:dyDescent="0.35">
      <c r="A157" s="21" t="s">
        <v>49</v>
      </c>
      <c r="B157" s="22">
        <f t="shared" si="99"/>
        <v>12</v>
      </c>
      <c r="C157" s="23"/>
      <c r="D157" s="23"/>
      <c r="E157" s="23"/>
      <c r="F157" s="23"/>
      <c r="G157" s="24">
        <f t="shared" si="119"/>
        <v>0</v>
      </c>
      <c r="H157" s="25">
        <f t="shared" si="128"/>
        <v>0</v>
      </c>
      <c r="I157" s="26">
        <f t="shared" si="129"/>
        <v>0</v>
      </c>
      <c r="J157" s="27"/>
      <c r="K157" s="27">
        <f t="shared" si="120"/>
        <v>0</v>
      </c>
      <c r="L157" s="27"/>
      <c r="M157" s="27">
        <f t="shared" si="121"/>
        <v>0</v>
      </c>
      <c r="N157" s="27"/>
      <c r="O157" s="27">
        <f t="shared" si="130"/>
        <v>0</v>
      </c>
      <c r="P157" s="27"/>
      <c r="Q157" s="27">
        <f t="shared" si="122"/>
        <v>0</v>
      </c>
      <c r="R157" s="27"/>
      <c r="S157" s="27">
        <f t="shared" si="123"/>
        <v>0</v>
      </c>
      <c r="T157" s="27"/>
      <c r="U157" s="27">
        <f t="shared" si="124"/>
        <v>0</v>
      </c>
      <c r="V157" s="27"/>
      <c r="W157" s="27">
        <f t="shared" si="125"/>
        <v>0</v>
      </c>
      <c r="X157" s="27"/>
      <c r="Y157" s="27">
        <f t="shared" si="126"/>
        <v>0</v>
      </c>
      <c r="Z157" s="28">
        <f t="shared" si="131"/>
        <v>0</v>
      </c>
      <c r="AA157" s="28">
        <f t="shared" si="127"/>
        <v>0</v>
      </c>
      <c r="AB157" s="28">
        <f t="shared" si="132"/>
        <v>0</v>
      </c>
      <c r="AC157" s="28">
        <f t="shared" si="133"/>
        <v>0</v>
      </c>
      <c r="AD157" s="28">
        <f t="shared" si="134"/>
        <v>0</v>
      </c>
      <c r="AE157" s="28">
        <f t="shared" si="135"/>
        <v>0</v>
      </c>
      <c r="AF157" s="28">
        <f t="shared" si="136"/>
        <v>0</v>
      </c>
      <c r="AG157" s="28">
        <f t="shared" si="137"/>
        <v>0</v>
      </c>
    </row>
    <row r="158" spans="1:33" s="29" customFormat="1" ht="16.2" hidden="1" customHeight="1" thickBot="1" x14ac:dyDescent="0.35">
      <c r="A158" s="21" t="s">
        <v>49</v>
      </c>
      <c r="B158" s="22">
        <f t="shared" si="99"/>
        <v>12</v>
      </c>
      <c r="C158" s="23"/>
      <c r="D158" s="23"/>
      <c r="E158" s="23"/>
      <c r="F158" s="23"/>
      <c r="G158" s="24">
        <f t="shared" si="119"/>
        <v>0</v>
      </c>
      <c r="H158" s="25">
        <f t="shared" si="128"/>
        <v>0</v>
      </c>
      <c r="I158" s="26">
        <f t="shared" si="129"/>
        <v>0</v>
      </c>
      <c r="J158" s="27"/>
      <c r="K158" s="27">
        <f t="shared" si="120"/>
        <v>0</v>
      </c>
      <c r="L158" s="27"/>
      <c r="M158" s="27">
        <f t="shared" si="121"/>
        <v>0</v>
      </c>
      <c r="N158" s="27"/>
      <c r="O158" s="27">
        <f t="shared" si="130"/>
        <v>0</v>
      </c>
      <c r="P158" s="27"/>
      <c r="Q158" s="27">
        <f t="shared" si="122"/>
        <v>0</v>
      </c>
      <c r="R158" s="27"/>
      <c r="S158" s="27">
        <f t="shared" si="123"/>
        <v>0</v>
      </c>
      <c r="T158" s="27"/>
      <c r="U158" s="27">
        <f t="shared" si="124"/>
        <v>0</v>
      </c>
      <c r="V158" s="27"/>
      <c r="W158" s="27">
        <f t="shared" si="125"/>
        <v>0</v>
      </c>
      <c r="X158" s="27"/>
      <c r="Y158" s="27">
        <f t="shared" si="126"/>
        <v>0</v>
      </c>
      <c r="Z158" s="28">
        <f t="shared" si="131"/>
        <v>0</v>
      </c>
      <c r="AA158" s="28">
        <f t="shared" si="127"/>
        <v>0</v>
      </c>
      <c r="AB158" s="28">
        <f t="shared" si="132"/>
        <v>0</v>
      </c>
      <c r="AC158" s="28">
        <f t="shared" si="133"/>
        <v>0</v>
      </c>
      <c r="AD158" s="28">
        <f t="shared" si="134"/>
        <v>0</v>
      </c>
      <c r="AE158" s="28">
        <f t="shared" si="135"/>
        <v>0</v>
      </c>
      <c r="AF158" s="28">
        <f t="shared" si="136"/>
        <v>0</v>
      </c>
      <c r="AG158" s="28">
        <f t="shared" si="137"/>
        <v>0</v>
      </c>
    </row>
    <row r="159" spans="1:33" s="29" customFormat="1" ht="16.2" hidden="1" customHeight="1" thickBot="1" x14ac:dyDescent="0.35">
      <c r="A159" s="21" t="s">
        <v>49</v>
      </c>
      <c r="B159" s="22">
        <f t="shared" si="99"/>
        <v>12</v>
      </c>
      <c r="C159" s="23"/>
      <c r="D159" s="23"/>
      <c r="E159" s="23"/>
      <c r="F159" s="23"/>
      <c r="G159" s="24">
        <f t="shared" si="119"/>
        <v>0</v>
      </c>
      <c r="H159" s="25">
        <f t="shared" si="128"/>
        <v>0</v>
      </c>
      <c r="I159" s="26">
        <f t="shared" si="129"/>
        <v>0</v>
      </c>
      <c r="J159" s="27"/>
      <c r="K159" s="27">
        <f t="shared" si="120"/>
        <v>0</v>
      </c>
      <c r="L159" s="27"/>
      <c r="M159" s="27">
        <f t="shared" si="121"/>
        <v>0</v>
      </c>
      <c r="N159" s="27"/>
      <c r="O159" s="27">
        <f t="shared" si="130"/>
        <v>0</v>
      </c>
      <c r="P159" s="27"/>
      <c r="Q159" s="27">
        <f t="shared" si="122"/>
        <v>0</v>
      </c>
      <c r="R159" s="27"/>
      <c r="S159" s="27">
        <f t="shared" si="123"/>
        <v>0</v>
      </c>
      <c r="T159" s="27"/>
      <c r="U159" s="27">
        <f t="shared" si="124"/>
        <v>0</v>
      </c>
      <c r="V159" s="27"/>
      <c r="W159" s="27">
        <f t="shared" si="125"/>
        <v>0</v>
      </c>
      <c r="X159" s="27"/>
      <c r="Y159" s="27">
        <f t="shared" si="126"/>
        <v>0</v>
      </c>
      <c r="Z159" s="28">
        <f t="shared" si="131"/>
        <v>0</v>
      </c>
      <c r="AA159" s="28">
        <f t="shared" si="127"/>
        <v>0</v>
      </c>
      <c r="AB159" s="28">
        <f t="shared" si="132"/>
        <v>0</v>
      </c>
      <c r="AC159" s="28">
        <f t="shared" si="133"/>
        <v>0</v>
      </c>
      <c r="AD159" s="28">
        <f t="shared" si="134"/>
        <v>0</v>
      </c>
      <c r="AE159" s="28">
        <f t="shared" si="135"/>
        <v>0</v>
      </c>
      <c r="AF159" s="28">
        <f t="shared" si="136"/>
        <v>0</v>
      </c>
      <c r="AG159" s="28">
        <f t="shared" si="137"/>
        <v>0</v>
      </c>
    </row>
    <row r="160" spans="1:33" s="29" customFormat="1" ht="16.2" hidden="1" customHeight="1" thickBot="1" x14ac:dyDescent="0.35">
      <c r="A160" s="21" t="s">
        <v>49</v>
      </c>
      <c r="B160" s="22">
        <f t="shared" si="99"/>
        <v>12</v>
      </c>
      <c r="C160" s="23"/>
      <c r="D160" s="23"/>
      <c r="E160" s="23"/>
      <c r="F160" s="23"/>
      <c r="G160" s="24">
        <f t="shared" si="119"/>
        <v>0</v>
      </c>
      <c r="H160" s="25">
        <f t="shared" si="128"/>
        <v>0</v>
      </c>
      <c r="I160" s="26">
        <f t="shared" si="129"/>
        <v>0</v>
      </c>
      <c r="J160" s="27"/>
      <c r="K160" s="27">
        <f t="shared" si="120"/>
        <v>0</v>
      </c>
      <c r="L160" s="27"/>
      <c r="M160" s="27">
        <f t="shared" si="121"/>
        <v>0</v>
      </c>
      <c r="N160" s="27"/>
      <c r="O160" s="27">
        <f t="shared" si="130"/>
        <v>0</v>
      </c>
      <c r="P160" s="27"/>
      <c r="Q160" s="27">
        <f t="shared" si="122"/>
        <v>0</v>
      </c>
      <c r="R160" s="27"/>
      <c r="S160" s="27">
        <f t="shared" si="123"/>
        <v>0</v>
      </c>
      <c r="T160" s="27"/>
      <c r="U160" s="27">
        <f t="shared" si="124"/>
        <v>0</v>
      </c>
      <c r="V160" s="27"/>
      <c r="W160" s="27">
        <f t="shared" si="125"/>
        <v>0</v>
      </c>
      <c r="X160" s="27"/>
      <c r="Y160" s="27">
        <f t="shared" si="126"/>
        <v>0</v>
      </c>
      <c r="Z160" s="28">
        <f t="shared" si="131"/>
        <v>0</v>
      </c>
      <c r="AA160" s="28">
        <f t="shared" si="127"/>
        <v>0</v>
      </c>
      <c r="AB160" s="28">
        <f t="shared" si="132"/>
        <v>0</v>
      </c>
      <c r="AC160" s="28">
        <f t="shared" si="133"/>
        <v>0</v>
      </c>
      <c r="AD160" s="28">
        <f t="shared" si="134"/>
        <v>0</v>
      </c>
      <c r="AE160" s="28">
        <f t="shared" si="135"/>
        <v>0</v>
      </c>
      <c r="AF160" s="28">
        <f t="shared" si="136"/>
        <v>0</v>
      </c>
      <c r="AG160" s="28">
        <f t="shared" si="137"/>
        <v>0</v>
      </c>
    </row>
    <row r="161" spans="1:33" s="29" customFormat="1" ht="16.2" hidden="1" customHeight="1" thickBot="1" x14ac:dyDescent="0.35">
      <c r="A161" s="21" t="s">
        <v>49</v>
      </c>
      <c r="B161" s="22">
        <f t="shared" si="99"/>
        <v>12</v>
      </c>
      <c r="C161" s="23"/>
      <c r="D161" s="23"/>
      <c r="E161" s="23"/>
      <c r="F161" s="23"/>
      <c r="G161" s="24">
        <f t="shared" si="119"/>
        <v>0</v>
      </c>
      <c r="H161" s="25">
        <f t="shared" si="128"/>
        <v>0</v>
      </c>
      <c r="I161" s="26">
        <f t="shared" si="129"/>
        <v>0</v>
      </c>
      <c r="J161" s="27"/>
      <c r="K161" s="27">
        <f t="shared" si="120"/>
        <v>0</v>
      </c>
      <c r="L161" s="27"/>
      <c r="M161" s="27">
        <f t="shared" si="121"/>
        <v>0</v>
      </c>
      <c r="N161" s="27"/>
      <c r="O161" s="27">
        <f t="shared" si="130"/>
        <v>0</v>
      </c>
      <c r="P161" s="27"/>
      <c r="Q161" s="27">
        <f t="shared" si="122"/>
        <v>0</v>
      </c>
      <c r="R161" s="27"/>
      <c r="S161" s="27">
        <f t="shared" si="123"/>
        <v>0</v>
      </c>
      <c r="T161" s="27"/>
      <c r="U161" s="27">
        <f t="shared" si="124"/>
        <v>0</v>
      </c>
      <c r="V161" s="27"/>
      <c r="W161" s="27">
        <f t="shared" si="125"/>
        <v>0</v>
      </c>
      <c r="X161" s="27"/>
      <c r="Y161" s="27">
        <f t="shared" si="126"/>
        <v>0</v>
      </c>
      <c r="Z161" s="28">
        <f t="shared" si="131"/>
        <v>0</v>
      </c>
      <c r="AA161" s="28">
        <f t="shared" si="127"/>
        <v>0</v>
      </c>
      <c r="AB161" s="28">
        <f t="shared" si="132"/>
        <v>0</v>
      </c>
      <c r="AC161" s="28">
        <f t="shared" si="133"/>
        <v>0</v>
      </c>
      <c r="AD161" s="28">
        <f t="shared" si="134"/>
        <v>0</v>
      </c>
      <c r="AE161" s="28">
        <f t="shared" si="135"/>
        <v>0</v>
      </c>
      <c r="AF161" s="28">
        <f t="shared" si="136"/>
        <v>0</v>
      </c>
      <c r="AG161" s="28">
        <f t="shared" si="137"/>
        <v>0</v>
      </c>
    </row>
    <row r="162" spans="1:33" s="29" customFormat="1" ht="16.2" hidden="1" customHeight="1" thickBot="1" x14ac:dyDescent="0.35">
      <c r="A162" s="21" t="s">
        <v>49</v>
      </c>
      <c r="B162" s="22">
        <f t="shared" si="99"/>
        <v>12</v>
      </c>
      <c r="C162" s="23"/>
      <c r="D162" s="23"/>
      <c r="E162" s="23"/>
      <c r="F162" s="23"/>
      <c r="G162" s="24">
        <f t="shared" si="119"/>
        <v>0</v>
      </c>
      <c r="H162" s="25">
        <f t="shared" si="128"/>
        <v>0</v>
      </c>
      <c r="I162" s="26">
        <f t="shared" si="129"/>
        <v>0</v>
      </c>
      <c r="J162" s="27"/>
      <c r="K162" s="27">
        <f t="shared" si="120"/>
        <v>0</v>
      </c>
      <c r="L162" s="27"/>
      <c r="M162" s="27">
        <f t="shared" si="121"/>
        <v>0</v>
      </c>
      <c r="N162" s="27"/>
      <c r="O162" s="27">
        <f t="shared" si="130"/>
        <v>0</v>
      </c>
      <c r="P162" s="27"/>
      <c r="Q162" s="27">
        <f t="shared" si="122"/>
        <v>0</v>
      </c>
      <c r="R162" s="27"/>
      <c r="S162" s="27">
        <f t="shared" si="123"/>
        <v>0</v>
      </c>
      <c r="T162" s="27"/>
      <c r="U162" s="27">
        <f t="shared" si="124"/>
        <v>0</v>
      </c>
      <c r="V162" s="27"/>
      <c r="W162" s="27">
        <f t="shared" si="125"/>
        <v>0</v>
      </c>
      <c r="X162" s="27"/>
      <c r="Y162" s="27">
        <f t="shared" si="126"/>
        <v>0</v>
      </c>
      <c r="Z162" s="28">
        <f t="shared" si="131"/>
        <v>0</v>
      </c>
      <c r="AA162" s="28">
        <f t="shared" si="127"/>
        <v>0</v>
      </c>
      <c r="AB162" s="28">
        <f t="shared" si="132"/>
        <v>0</v>
      </c>
      <c r="AC162" s="28">
        <f t="shared" si="133"/>
        <v>0</v>
      </c>
      <c r="AD162" s="28">
        <f t="shared" si="134"/>
        <v>0</v>
      </c>
      <c r="AE162" s="28">
        <f t="shared" si="135"/>
        <v>0</v>
      </c>
      <c r="AF162" s="28">
        <f t="shared" si="136"/>
        <v>0</v>
      </c>
      <c r="AG162" s="28">
        <f t="shared" si="137"/>
        <v>0</v>
      </c>
    </row>
    <row r="163" spans="1:33" s="29" customFormat="1" ht="16.2" hidden="1" customHeight="1" thickBot="1" x14ac:dyDescent="0.35">
      <c r="A163" s="21" t="s">
        <v>49</v>
      </c>
      <c r="B163" s="22">
        <f t="shared" si="99"/>
        <v>12</v>
      </c>
      <c r="C163" s="23"/>
      <c r="D163" s="23"/>
      <c r="E163" s="23"/>
      <c r="F163" s="23"/>
      <c r="G163" s="24">
        <f t="shared" si="119"/>
        <v>0</v>
      </c>
      <c r="H163" s="25">
        <f t="shared" si="128"/>
        <v>0</v>
      </c>
      <c r="I163" s="26">
        <f t="shared" si="129"/>
        <v>0</v>
      </c>
      <c r="J163" s="27"/>
      <c r="K163" s="27">
        <f t="shared" si="120"/>
        <v>0</v>
      </c>
      <c r="L163" s="27"/>
      <c r="M163" s="27">
        <f t="shared" si="121"/>
        <v>0</v>
      </c>
      <c r="N163" s="27"/>
      <c r="O163" s="27">
        <f t="shared" si="130"/>
        <v>0</v>
      </c>
      <c r="P163" s="27"/>
      <c r="Q163" s="27">
        <f t="shared" si="122"/>
        <v>0</v>
      </c>
      <c r="R163" s="27"/>
      <c r="S163" s="27">
        <f t="shared" si="123"/>
        <v>0</v>
      </c>
      <c r="T163" s="27"/>
      <c r="U163" s="27">
        <f t="shared" si="124"/>
        <v>0</v>
      </c>
      <c r="V163" s="27"/>
      <c r="W163" s="27">
        <f t="shared" si="125"/>
        <v>0</v>
      </c>
      <c r="X163" s="27"/>
      <c r="Y163" s="27">
        <f t="shared" si="126"/>
        <v>0</v>
      </c>
      <c r="Z163" s="28">
        <f t="shared" si="131"/>
        <v>0</v>
      </c>
      <c r="AA163" s="28">
        <f t="shared" si="127"/>
        <v>0</v>
      </c>
      <c r="AB163" s="28">
        <f t="shared" si="132"/>
        <v>0</v>
      </c>
      <c r="AC163" s="28">
        <f t="shared" si="133"/>
        <v>0</v>
      </c>
      <c r="AD163" s="28">
        <f t="shared" si="134"/>
        <v>0</v>
      </c>
      <c r="AE163" s="28">
        <f t="shared" si="135"/>
        <v>0</v>
      </c>
      <c r="AF163" s="28">
        <f t="shared" si="136"/>
        <v>0</v>
      </c>
      <c r="AG163" s="28">
        <f t="shared" si="137"/>
        <v>0</v>
      </c>
    </row>
    <row r="164" spans="1:33" s="29" customFormat="1" ht="16.2" hidden="1" customHeight="1" thickBot="1" x14ac:dyDescent="0.35">
      <c r="A164" s="21" t="s">
        <v>49</v>
      </c>
      <c r="B164" s="22">
        <f t="shared" si="99"/>
        <v>12</v>
      </c>
      <c r="C164" s="23"/>
      <c r="D164" s="23"/>
      <c r="E164" s="23"/>
      <c r="F164" s="23"/>
      <c r="G164" s="24">
        <f t="shared" si="119"/>
        <v>0</v>
      </c>
      <c r="H164" s="25">
        <f t="shared" si="128"/>
        <v>0</v>
      </c>
      <c r="I164" s="26">
        <f t="shared" si="129"/>
        <v>0</v>
      </c>
      <c r="J164" s="27"/>
      <c r="K164" s="27">
        <f t="shared" si="120"/>
        <v>0</v>
      </c>
      <c r="L164" s="27"/>
      <c r="M164" s="27">
        <f t="shared" si="121"/>
        <v>0</v>
      </c>
      <c r="N164" s="27"/>
      <c r="O164" s="27">
        <f t="shared" si="130"/>
        <v>0</v>
      </c>
      <c r="P164" s="27"/>
      <c r="Q164" s="27">
        <f t="shared" si="122"/>
        <v>0</v>
      </c>
      <c r="R164" s="27"/>
      <c r="S164" s="27">
        <f t="shared" si="123"/>
        <v>0</v>
      </c>
      <c r="T164" s="27"/>
      <c r="U164" s="27">
        <f t="shared" si="124"/>
        <v>0</v>
      </c>
      <c r="V164" s="27"/>
      <c r="W164" s="27">
        <f t="shared" si="125"/>
        <v>0</v>
      </c>
      <c r="X164" s="27"/>
      <c r="Y164" s="27">
        <f t="shared" si="126"/>
        <v>0</v>
      </c>
      <c r="Z164" s="28">
        <f t="shared" si="131"/>
        <v>0</v>
      </c>
      <c r="AA164" s="28">
        <f t="shared" si="127"/>
        <v>0</v>
      </c>
      <c r="AB164" s="28">
        <f t="shared" si="132"/>
        <v>0</v>
      </c>
      <c r="AC164" s="28">
        <f t="shared" si="133"/>
        <v>0</v>
      </c>
      <c r="AD164" s="28">
        <f t="shared" si="134"/>
        <v>0</v>
      </c>
      <c r="AE164" s="28">
        <f t="shared" si="135"/>
        <v>0</v>
      </c>
      <c r="AF164" s="28">
        <f t="shared" si="136"/>
        <v>0</v>
      </c>
      <c r="AG164" s="28">
        <f t="shared" si="137"/>
        <v>0</v>
      </c>
    </row>
    <row r="165" spans="1:33" s="29" customFormat="1" ht="16.2" hidden="1" customHeight="1" thickBot="1" x14ac:dyDescent="0.35">
      <c r="A165" s="21" t="s">
        <v>49</v>
      </c>
      <c r="B165" s="22">
        <f t="shared" si="99"/>
        <v>12</v>
      </c>
      <c r="C165" s="23"/>
      <c r="D165" s="23"/>
      <c r="E165" s="23"/>
      <c r="F165" s="23"/>
      <c r="G165" s="24">
        <f t="shared" si="119"/>
        <v>0</v>
      </c>
      <c r="H165" s="25">
        <f t="shared" si="128"/>
        <v>0</v>
      </c>
      <c r="I165" s="26">
        <f t="shared" si="129"/>
        <v>0</v>
      </c>
      <c r="J165" s="27"/>
      <c r="K165" s="27">
        <f t="shared" si="120"/>
        <v>0</v>
      </c>
      <c r="L165" s="27"/>
      <c r="M165" s="27">
        <f t="shared" si="121"/>
        <v>0</v>
      </c>
      <c r="N165" s="27"/>
      <c r="O165" s="27">
        <f t="shared" si="130"/>
        <v>0</v>
      </c>
      <c r="P165" s="27"/>
      <c r="Q165" s="27">
        <f t="shared" si="122"/>
        <v>0</v>
      </c>
      <c r="R165" s="27"/>
      <c r="S165" s="27">
        <f t="shared" si="123"/>
        <v>0</v>
      </c>
      <c r="T165" s="27"/>
      <c r="U165" s="27">
        <f t="shared" si="124"/>
        <v>0</v>
      </c>
      <c r="V165" s="27"/>
      <c r="W165" s="27">
        <f t="shared" si="125"/>
        <v>0</v>
      </c>
      <c r="X165" s="27"/>
      <c r="Y165" s="27">
        <f t="shared" si="126"/>
        <v>0</v>
      </c>
      <c r="Z165" s="28">
        <f t="shared" si="131"/>
        <v>0</v>
      </c>
      <c r="AA165" s="28">
        <f t="shared" si="127"/>
        <v>0</v>
      </c>
      <c r="AB165" s="28">
        <f t="shared" si="132"/>
        <v>0</v>
      </c>
      <c r="AC165" s="28">
        <f t="shared" si="133"/>
        <v>0</v>
      </c>
      <c r="AD165" s="28">
        <f t="shared" si="134"/>
        <v>0</v>
      </c>
      <c r="AE165" s="28">
        <f t="shared" si="135"/>
        <v>0</v>
      </c>
      <c r="AF165" s="28">
        <f t="shared" si="136"/>
        <v>0</v>
      </c>
      <c r="AG165" s="28">
        <f t="shared" si="137"/>
        <v>0</v>
      </c>
    </row>
    <row r="166" spans="1:33" s="29" customFormat="1" ht="16.2" hidden="1" customHeight="1" thickBot="1" x14ac:dyDescent="0.35">
      <c r="A166" s="21" t="s">
        <v>49</v>
      </c>
      <c r="B166" s="22">
        <f t="shared" si="99"/>
        <v>12</v>
      </c>
      <c r="C166" s="23"/>
      <c r="D166" s="23"/>
      <c r="E166" s="23"/>
      <c r="F166" s="23"/>
      <c r="G166" s="24">
        <f t="shared" si="119"/>
        <v>0</v>
      </c>
      <c r="H166" s="25">
        <f t="shared" si="128"/>
        <v>0</v>
      </c>
      <c r="I166" s="26">
        <f t="shared" si="129"/>
        <v>0</v>
      </c>
      <c r="J166" s="27"/>
      <c r="K166" s="27">
        <f t="shared" si="120"/>
        <v>0</v>
      </c>
      <c r="L166" s="27"/>
      <c r="M166" s="27">
        <f t="shared" si="121"/>
        <v>0</v>
      </c>
      <c r="N166" s="27"/>
      <c r="O166" s="27">
        <f t="shared" si="130"/>
        <v>0</v>
      </c>
      <c r="P166" s="27"/>
      <c r="Q166" s="27">
        <f t="shared" si="122"/>
        <v>0</v>
      </c>
      <c r="R166" s="27"/>
      <c r="S166" s="27">
        <f t="shared" si="123"/>
        <v>0</v>
      </c>
      <c r="T166" s="27"/>
      <c r="U166" s="27">
        <f t="shared" si="124"/>
        <v>0</v>
      </c>
      <c r="V166" s="27"/>
      <c r="W166" s="27">
        <f t="shared" si="125"/>
        <v>0</v>
      </c>
      <c r="X166" s="27"/>
      <c r="Y166" s="27">
        <f t="shared" si="126"/>
        <v>0</v>
      </c>
      <c r="Z166" s="28">
        <f t="shared" si="131"/>
        <v>0</v>
      </c>
      <c r="AA166" s="28">
        <f t="shared" si="127"/>
        <v>0</v>
      </c>
      <c r="AB166" s="28">
        <f t="shared" si="132"/>
        <v>0</v>
      </c>
      <c r="AC166" s="28">
        <f t="shared" si="133"/>
        <v>0</v>
      </c>
      <c r="AD166" s="28">
        <f t="shared" si="134"/>
        <v>0</v>
      </c>
      <c r="AE166" s="28">
        <f t="shared" si="135"/>
        <v>0</v>
      </c>
      <c r="AF166" s="28">
        <f t="shared" si="136"/>
        <v>0</v>
      </c>
      <c r="AG166" s="28">
        <f t="shared" si="137"/>
        <v>0</v>
      </c>
    </row>
    <row r="167" spans="1:33" s="29" customFormat="1" ht="16.2" hidden="1" customHeight="1" thickBot="1" x14ac:dyDescent="0.35">
      <c r="A167" s="21" t="s">
        <v>49</v>
      </c>
      <c r="B167" s="22">
        <f t="shared" si="99"/>
        <v>12</v>
      </c>
      <c r="C167" s="23"/>
      <c r="D167" s="23"/>
      <c r="E167" s="23"/>
      <c r="F167" s="23"/>
      <c r="G167" s="24">
        <f t="shared" si="119"/>
        <v>0</v>
      </c>
      <c r="H167" s="25">
        <f t="shared" si="128"/>
        <v>0</v>
      </c>
      <c r="I167" s="26">
        <f t="shared" si="129"/>
        <v>0</v>
      </c>
      <c r="J167" s="27"/>
      <c r="K167" s="27">
        <f t="shared" si="120"/>
        <v>0</v>
      </c>
      <c r="L167" s="27"/>
      <c r="M167" s="27">
        <f t="shared" si="121"/>
        <v>0</v>
      </c>
      <c r="N167" s="27"/>
      <c r="O167" s="27">
        <f t="shared" si="130"/>
        <v>0</v>
      </c>
      <c r="P167" s="27"/>
      <c r="Q167" s="27">
        <f t="shared" si="122"/>
        <v>0</v>
      </c>
      <c r="R167" s="27"/>
      <c r="S167" s="27">
        <f t="shared" si="123"/>
        <v>0</v>
      </c>
      <c r="T167" s="27"/>
      <c r="U167" s="27">
        <f t="shared" si="124"/>
        <v>0</v>
      </c>
      <c r="V167" s="27"/>
      <c r="W167" s="27">
        <f t="shared" si="125"/>
        <v>0</v>
      </c>
      <c r="X167" s="27"/>
      <c r="Y167" s="27">
        <f t="shared" si="126"/>
        <v>0</v>
      </c>
      <c r="Z167" s="28">
        <f t="shared" si="131"/>
        <v>0</v>
      </c>
      <c r="AA167" s="28">
        <f t="shared" si="127"/>
        <v>0</v>
      </c>
      <c r="AB167" s="28">
        <f t="shared" si="132"/>
        <v>0</v>
      </c>
      <c r="AC167" s="28">
        <f t="shared" si="133"/>
        <v>0</v>
      </c>
      <c r="AD167" s="28">
        <f t="shared" si="134"/>
        <v>0</v>
      </c>
      <c r="AE167" s="28">
        <f t="shared" si="135"/>
        <v>0</v>
      </c>
      <c r="AF167" s="28">
        <f t="shared" si="136"/>
        <v>0</v>
      </c>
      <c r="AG167" s="28">
        <f t="shared" si="137"/>
        <v>0</v>
      </c>
    </row>
    <row r="168" spans="1:33" ht="16.2" thickBot="1" x14ac:dyDescent="0.35">
      <c r="A168" s="34"/>
      <c r="B168" s="35"/>
      <c r="C168" s="36"/>
      <c r="D168" s="37"/>
      <c r="E168" s="38"/>
      <c r="F168" s="39"/>
      <c r="G168" s="40"/>
      <c r="H168" s="39"/>
      <c r="I168" s="39"/>
      <c r="J168" s="39"/>
      <c r="K168" s="39"/>
      <c r="L168" s="39"/>
      <c r="M168" s="39"/>
      <c r="N168" s="39"/>
      <c r="O168" s="39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1:33" s="29" customFormat="1" ht="16.2" thickBot="1" x14ac:dyDescent="0.35">
      <c r="A169" s="21" t="s">
        <v>58</v>
      </c>
      <c r="B169" s="22">
        <f t="shared" ref="B169:B215" si="138">RANK(G169,$G$169:$G$215,0)</f>
        <v>1</v>
      </c>
      <c r="C169" s="23" t="s">
        <v>592</v>
      </c>
      <c r="D169" s="23" t="s">
        <v>593</v>
      </c>
      <c r="E169" s="23" t="s">
        <v>442</v>
      </c>
      <c r="F169" s="23" t="s">
        <v>55</v>
      </c>
      <c r="G169" s="24">
        <f t="shared" ref="G169:G186" si="139">SUMPRODUCT(LARGE(Z169:AG169,ROW($1:$4)))</f>
        <v>105</v>
      </c>
      <c r="H169" s="25">
        <f t="shared" ref="H169:H186" si="140">SUM(S169,Q169,K169,O169,M169,U169,W169,Y169)</f>
        <v>105</v>
      </c>
      <c r="I169" s="26">
        <f t="shared" ref="I169:I186" si="141">COUNTA(R169,P169,J169,N169,L169,T169,V169,X169)</f>
        <v>2</v>
      </c>
      <c r="J169" s="27"/>
      <c r="K169" s="27">
        <f t="shared" ref="K169:K186" si="142">IF(J169="Or",90,IF(J169="Argent",50,IF(J169="Bronze",40,IF(J169="Cinq",15,IF(J169="Sept",5,0)))))</f>
        <v>0</v>
      </c>
      <c r="L169" s="27" t="s">
        <v>34</v>
      </c>
      <c r="M169" s="27">
        <f t="shared" ref="M169:M186" si="143">IF(L169="Or",90,IF(L169="Argent",50,IF(L169="Bronze",40,IF(L169="Cinq",15,IF(L169="Sept",5,0)))))</f>
        <v>90</v>
      </c>
      <c r="N169" s="27"/>
      <c r="O169" s="27">
        <f t="shared" ref="O169:O186" si="144">IF(N169="Or",160,IF(N169="Argent",90,IF(N169="Bronze",70,IF(N169="Cinq",25,IF(N169="Sept",10,0)))))</f>
        <v>0</v>
      </c>
      <c r="P169" s="27"/>
      <c r="Q169" s="27">
        <f t="shared" ref="Q169:Q186" si="145">IF(P169="Or",90,IF(P169="Argent",50,IF(P169="Bronze",40,IF(P169="Cinq",15,IF(P169="Sept",5,0)))))</f>
        <v>0</v>
      </c>
      <c r="R169" s="27" t="s">
        <v>41</v>
      </c>
      <c r="S169" s="27">
        <f t="shared" ref="S169:S186" si="146">IF(R169="Or",90,IF(R169="Argent",50,IF(R169="Bronze",40,IF(R169="Cinq",15,IF(R169="Sept",5,0)))))</f>
        <v>15</v>
      </c>
      <c r="T169" s="27"/>
      <c r="U169" s="27">
        <f t="shared" ref="U169:U186" si="147">IF(T169="Or",90,IF(T169="Argent",50,IF(T169="Bronze",40,IF(T169="Cinq",15,IF(T169="Sept",5,0)))))</f>
        <v>0</v>
      </c>
      <c r="V169" s="27"/>
      <c r="W169" s="27">
        <f t="shared" ref="W169:W186" si="148">IF(V169="Or",90,IF(V169="Argent",50,IF(V169="Bronze",40,IF(V169="Cinq",15,IF(V169="Sept",5,0)))))</f>
        <v>0</v>
      </c>
      <c r="X169" s="27"/>
      <c r="Y169" s="27">
        <f t="shared" ref="Y169:Y186" si="149">IF(X169="Or",90,IF(X169="Argent",50,IF(X169="Bronze",40,IF(X169="Cinq",15,IF(X169="Sept",5,0)))))</f>
        <v>0</v>
      </c>
      <c r="Z169" s="28">
        <f t="shared" ref="Z169:Z186" si="150">K169</f>
        <v>0</v>
      </c>
      <c r="AA169" s="28">
        <f t="shared" ref="AA169:AA186" si="151">M169</f>
        <v>90</v>
      </c>
      <c r="AB169" s="28">
        <f t="shared" ref="AB169:AB186" si="152">O169</f>
        <v>0</v>
      </c>
      <c r="AC169" s="28">
        <f t="shared" ref="AC169:AC186" si="153">Q169</f>
        <v>0</v>
      </c>
      <c r="AD169" s="28">
        <f t="shared" ref="AD169:AD186" si="154">S169</f>
        <v>15</v>
      </c>
      <c r="AE169" s="28">
        <f t="shared" ref="AE169:AE186" si="155">U169</f>
        <v>0</v>
      </c>
      <c r="AF169" s="28">
        <f t="shared" ref="AF169:AF186" si="156">W169</f>
        <v>0</v>
      </c>
      <c r="AG169" s="28">
        <f t="shared" ref="AG169:AG186" si="157">Y169</f>
        <v>0</v>
      </c>
    </row>
    <row r="170" spans="1:33" s="29" customFormat="1" ht="16.2" thickBot="1" x14ac:dyDescent="0.35">
      <c r="A170" s="21" t="s">
        <v>58</v>
      </c>
      <c r="B170" s="22">
        <f t="shared" si="138"/>
        <v>2</v>
      </c>
      <c r="C170" s="23" t="s">
        <v>903</v>
      </c>
      <c r="D170" s="23" t="s">
        <v>904</v>
      </c>
      <c r="E170" s="23" t="s">
        <v>468</v>
      </c>
      <c r="F170" s="23" t="s">
        <v>55</v>
      </c>
      <c r="G170" s="24">
        <f t="shared" si="139"/>
        <v>50</v>
      </c>
      <c r="H170" s="25">
        <f t="shared" si="140"/>
        <v>50</v>
      </c>
      <c r="I170" s="26">
        <f t="shared" si="141"/>
        <v>1</v>
      </c>
      <c r="J170" s="27"/>
      <c r="K170" s="27">
        <f t="shared" si="142"/>
        <v>0</v>
      </c>
      <c r="L170" s="27"/>
      <c r="M170" s="27">
        <f t="shared" si="143"/>
        <v>0</v>
      </c>
      <c r="N170" s="27"/>
      <c r="O170" s="27">
        <f t="shared" si="144"/>
        <v>0</v>
      </c>
      <c r="P170" s="27"/>
      <c r="Q170" s="27">
        <f t="shared" si="145"/>
        <v>0</v>
      </c>
      <c r="R170" s="27" t="s">
        <v>35</v>
      </c>
      <c r="S170" s="27">
        <f t="shared" si="146"/>
        <v>50</v>
      </c>
      <c r="T170" s="27"/>
      <c r="U170" s="27">
        <f t="shared" si="147"/>
        <v>0</v>
      </c>
      <c r="V170" s="27"/>
      <c r="W170" s="27">
        <f t="shared" si="148"/>
        <v>0</v>
      </c>
      <c r="X170" s="27"/>
      <c r="Y170" s="27">
        <f t="shared" si="149"/>
        <v>0</v>
      </c>
      <c r="Z170" s="28">
        <f t="shared" si="150"/>
        <v>0</v>
      </c>
      <c r="AA170" s="28">
        <f t="shared" si="151"/>
        <v>0</v>
      </c>
      <c r="AB170" s="28">
        <f t="shared" si="152"/>
        <v>0</v>
      </c>
      <c r="AC170" s="28">
        <f t="shared" si="153"/>
        <v>0</v>
      </c>
      <c r="AD170" s="28">
        <f t="shared" si="154"/>
        <v>50</v>
      </c>
      <c r="AE170" s="28">
        <f t="shared" si="155"/>
        <v>0</v>
      </c>
      <c r="AF170" s="28">
        <f t="shared" si="156"/>
        <v>0</v>
      </c>
      <c r="AG170" s="28">
        <f t="shared" si="157"/>
        <v>0</v>
      </c>
    </row>
    <row r="171" spans="1:33" s="29" customFormat="1" ht="16.2" thickBot="1" x14ac:dyDescent="0.35">
      <c r="A171" s="21" t="s">
        <v>58</v>
      </c>
      <c r="B171" s="22">
        <f t="shared" si="138"/>
        <v>2</v>
      </c>
      <c r="C171" s="23" t="s">
        <v>1050</v>
      </c>
      <c r="D171" s="23" t="s">
        <v>1051</v>
      </c>
      <c r="E171" s="23" t="s">
        <v>128</v>
      </c>
      <c r="F171" s="23" t="s">
        <v>120</v>
      </c>
      <c r="G171" s="24">
        <f t="shared" si="139"/>
        <v>50</v>
      </c>
      <c r="H171" s="25">
        <f t="shared" si="140"/>
        <v>50</v>
      </c>
      <c r="I171" s="26">
        <f t="shared" si="141"/>
        <v>1</v>
      </c>
      <c r="J171" s="27" t="s">
        <v>35</v>
      </c>
      <c r="K171" s="27">
        <f t="shared" si="142"/>
        <v>50</v>
      </c>
      <c r="L171" s="27"/>
      <c r="M171" s="27">
        <f t="shared" si="143"/>
        <v>0</v>
      </c>
      <c r="N171" s="27"/>
      <c r="O171" s="27">
        <f t="shared" si="144"/>
        <v>0</v>
      </c>
      <c r="P171" s="27"/>
      <c r="Q171" s="27">
        <f t="shared" si="145"/>
        <v>0</v>
      </c>
      <c r="R171" s="27"/>
      <c r="S171" s="27">
        <f t="shared" si="146"/>
        <v>0</v>
      </c>
      <c r="T171" s="27"/>
      <c r="U171" s="27">
        <f t="shared" si="147"/>
        <v>0</v>
      </c>
      <c r="V171" s="27"/>
      <c r="W171" s="27">
        <f t="shared" si="148"/>
        <v>0</v>
      </c>
      <c r="X171" s="27"/>
      <c r="Y171" s="27">
        <f t="shared" si="149"/>
        <v>0</v>
      </c>
      <c r="Z171" s="28">
        <f t="shared" si="150"/>
        <v>50</v>
      </c>
      <c r="AA171" s="28">
        <f t="shared" si="151"/>
        <v>0</v>
      </c>
      <c r="AB171" s="28">
        <f t="shared" si="152"/>
        <v>0</v>
      </c>
      <c r="AC171" s="28">
        <f t="shared" si="153"/>
        <v>0</v>
      </c>
      <c r="AD171" s="28">
        <f t="shared" si="154"/>
        <v>0</v>
      </c>
      <c r="AE171" s="28">
        <f t="shared" si="155"/>
        <v>0</v>
      </c>
      <c r="AF171" s="28">
        <f t="shared" si="156"/>
        <v>0</v>
      </c>
      <c r="AG171" s="28">
        <f t="shared" si="157"/>
        <v>0</v>
      </c>
    </row>
    <row r="172" spans="1:33" s="29" customFormat="1" ht="16.2" thickBot="1" x14ac:dyDescent="0.35">
      <c r="A172" s="21" t="s">
        <v>58</v>
      </c>
      <c r="B172" s="22">
        <f t="shared" si="138"/>
        <v>4</v>
      </c>
      <c r="C172" s="23" t="s">
        <v>594</v>
      </c>
      <c r="D172" s="23" t="s">
        <v>595</v>
      </c>
      <c r="E172" s="23" t="s">
        <v>575</v>
      </c>
      <c r="F172" s="23" t="s">
        <v>47</v>
      </c>
      <c r="G172" s="24">
        <f t="shared" si="139"/>
        <v>40</v>
      </c>
      <c r="H172" s="25">
        <f t="shared" si="140"/>
        <v>40</v>
      </c>
      <c r="I172" s="26">
        <f t="shared" si="141"/>
        <v>1</v>
      </c>
      <c r="J172" s="27"/>
      <c r="K172" s="27">
        <f t="shared" si="142"/>
        <v>0</v>
      </c>
      <c r="L172" s="27" t="s">
        <v>38</v>
      </c>
      <c r="M172" s="27">
        <f t="shared" si="143"/>
        <v>40</v>
      </c>
      <c r="N172" s="27"/>
      <c r="O172" s="27">
        <f t="shared" si="144"/>
        <v>0</v>
      </c>
      <c r="P172" s="27"/>
      <c r="Q172" s="27">
        <f t="shared" si="145"/>
        <v>0</v>
      </c>
      <c r="R172" s="27"/>
      <c r="S172" s="27">
        <f t="shared" si="146"/>
        <v>0</v>
      </c>
      <c r="T172" s="27"/>
      <c r="U172" s="27">
        <f t="shared" si="147"/>
        <v>0</v>
      </c>
      <c r="V172" s="27"/>
      <c r="W172" s="27">
        <f t="shared" si="148"/>
        <v>0</v>
      </c>
      <c r="X172" s="27"/>
      <c r="Y172" s="27">
        <f t="shared" si="149"/>
        <v>0</v>
      </c>
      <c r="Z172" s="28">
        <f t="shared" si="150"/>
        <v>0</v>
      </c>
      <c r="AA172" s="28">
        <f t="shared" si="151"/>
        <v>40</v>
      </c>
      <c r="AB172" s="28">
        <f t="shared" si="152"/>
        <v>0</v>
      </c>
      <c r="AC172" s="28">
        <f t="shared" si="153"/>
        <v>0</v>
      </c>
      <c r="AD172" s="28">
        <f t="shared" si="154"/>
        <v>0</v>
      </c>
      <c r="AE172" s="28">
        <f t="shared" si="155"/>
        <v>0</v>
      </c>
      <c r="AF172" s="28">
        <f t="shared" si="156"/>
        <v>0</v>
      </c>
      <c r="AG172" s="28">
        <f t="shared" si="157"/>
        <v>0</v>
      </c>
    </row>
    <row r="173" spans="1:33" s="29" customFormat="1" ht="16.2" thickBot="1" x14ac:dyDescent="0.35">
      <c r="A173" s="21" t="s">
        <v>58</v>
      </c>
      <c r="B173" s="22">
        <f t="shared" si="138"/>
        <v>4</v>
      </c>
      <c r="C173" s="23" t="s">
        <v>596</v>
      </c>
      <c r="D173" s="23" t="s">
        <v>597</v>
      </c>
      <c r="E173" s="23" t="s">
        <v>127</v>
      </c>
      <c r="F173" s="23" t="s">
        <v>47</v>
      </c>
      <c r="G173" s="24">
        <f t="shared" si="139"/>
        <v>40</v>
      </c>
      <c r="H173" s="25">
        <f t="shared" si="140"/>
        <v>40</v>
      </c>
      <c r="I173" s="26">
        <f t="shared" si="141"/>
        <v>1</v>
      </c>
      <c r="J173" s="27"/>
      <c r="K173" s="27">
        <f t="shared" si="142"/>
        <v>0</v>
      </c>
      <c r="L173" s="27" t="s">
        <v>38</v>
      </c>
      <c r="M173" s="27">
        <f t="shared" si="143"/>
        <v>40</v>
      </c>
      <c r="N173" s="27"/>
      <c r="O173" s="27">
        <f t="shared" si="144"/>
        <v>0</v>
      </c>
      <c r="P173" s="27"/>
      <c r="Q173" s="27">
        <f t="shared" si="145"/>
        <v>0</v>
      </c>
      <c r="R173" s="27"/>
      <c r="S173" s="27">
        <f t="shared" si="146"/>
        <v>0</v>
      </c>
      <c r="T173" s="27"/>
      <c r="U173" s="27">
        <f t="shared" si="147"/>
        <v>0</v>
      </c>
      <c r="V173" s="27"/>
      <c r="W173" s="27">
        <f t="shared" si="148"/>
        <v>0</v>
      </c>
      <c r="X173" s="27"/>
      <c r="Y173" s="27">
        <f t="shared" si="149"/>
        <v>0</v>
      </c>
      <c r="Z173" s="28">
        <f t="shared" si="150"/>
        <v>0</v>
      </c>
      <c r="AA173" s="28">
        <f t="shared" si="151"/>
        <v>40</v>
      </c>
      <c r="AB173" s="28">
        <f t="shared" si="152"/>
        <v>0</v>
      </c>
      <c r="AC173" s="28">
        <f t="shared" si="153"/>
        <v>0</v>
      </c>
      <c r="AD173" s="28">
        <f t="shared" si="154"/>
        <v>0</v>
      </c>
      <c r="AE173" s="28">
        <f t="shared" si="155"/>
        <v>0</v>
      </c>
      <c r="AF173" s="28">
        <f t="shared" si="156"/>
        <v>0</v>
      </c>
      <c r="AG173" s="28">
        <f t="shared" si="157"/>
        <v>0</v>
      </c>
    </row>
    <row r="174" spans="1:33" s="29" customFormat="1" ht="16.2" thickBot="1" x14ac:dyDescent="0.35">
      <c r="A174" s="21" t="s">
        <v>58</v>
      </c>
      <c r="B174" s="22">
        <f t="shared" si="138"/>
        <v>4</v>
      </c>
      <c r="C174" s="23" t="s">
        <v>905</v>
      </c>
      <c r="D174" s="23" t="s">
        <v>906</v>
      </c>
      <c r="E174" s="23" t="s">
        <v>907</v>
      </c>
      <c r="F174" s="23" t="s">
        <v>44</v>
      </c>
      <c r="G174" s="24">
        <f t="shared" si="139"/>
        <v>40</v>
      </c>
      <c r="H174" s="25">
        <f t="shared" si="140"/>
        <v>40</v>
      </c>
      <c r="I174" s="26">
        <f t="shared" si="141"/>
        <v>1</v>
      </c>
      <c r="J174" s="27"/>
      <c r="K174" s="27">
        <f t="shared" si="142"/>
        <v>0</v>
      </c>
      <c r="L174" s="27"/>
      <c r="M174" s="27">
        <f t="shared" si="143"/>
        <v>0</v>
      </c>
      <c r="N174" s="27"/>
      <c r="O174" s="27">
        <f t="shared" si="144"/>
        <v>0</v>
      </c>
      <c r="P174" s="27"/>
      <c r="Q174" s="27">
        <f t="shared" si="145"/>
        <v>0</v>
      </c>
      <c r="R174" s="27" t="s">
        <v>38</v>
      </c>
      <c r="S174" s="27">
        <f t="shared" si="146"/>
        <v>40</v>
      </c>
      <c r="T174" s="27"/>
      <c r="U174" s="27">
        <f t="shared" si="147"/>
        <v>0</v>
      </c>
      <c r="V174" s="27"/>
      <c r="W174" s="27">
        <f t="shared" si="148"/>
        <v>0</v>
      </c>
      <c r="X174" s="27"/>
      <c r="Y174" s="27">
        <f t="shared" si="149"/>
        <v>0</v>
      </c>
      <c r="Z174" s="28">
        <f t="shared" si="150"/>
        <v>0</v>
      </c>
      <c r="AA174" s="28">
        <f t="shared" si="151"/>
        <v>0</v>
      </c>
      <c r="AB174" s="28">
        <f t="shared" si="152"/>
        <v>0</v>
      </c>
      <c r="AC174" s="28">
        <f t="shared" si="153"/>
        <v>0</v>
      </c>
      <c r="AD174" s="28">
        <f t="shared" si="154"/>
        <v>40</v>
      </c>
      <c r="AE174" s="28">
        <f t="shared" si="155"/>
        <v>0</v>
      </c>
      <c r="AF174" s="28">
        <f t="shared" si="156"/>
        <v>0</v>
      </c>
      <c r="AG174" s="28">
        <f t="shared" si="157"/>
        <v>0</v>
      </c>
    </row>
    <row r="175" spans="1:33" s="29" customFormat="1" ht="16.2" thickBot="1" x14ac:dyDescent="0.35">
      <c r="A175" s="21" t="s">
        <v>58</v>
      </c>
      <c r="B175" s="22">
        <f t="shared" si="138"/>
        <v>4</v>
      </c>
      <c r="C175" s="23" t="s">
        <v>908</v>
      </c>
      <c r="D175" s="23" t="s">
        <v>909</v>
      </c>
      <c r="E175" s="23" t="s">
        <v>853</v>
      </c>
      <c r="F175" s="23" t="s">
        <v>45</v>
      </c>
      <c r="G175" s="24">
        <f t="shared" si="139"/>
        <v>40</v>
      </c>
      <c r="H175" s="25">
        <f t="shared" si="140"/>
        <v>40</v>
      </c>
      <c r="I175" s="26">
        <f t="shared" si="141"/>
        <v>1</v>
      </c>
      <c r="J175" s="27"/>
      <c r="K175" s="27">
        <f t="shared" si="142"/>
        <v>0</v>
      </c>
      <c r="L175" s="27"/>
      <c r="M175" s="27">
        <f t="shared" si="143"/>
        <v>0</v>
      </c>
      <c r="N175" s="27"/>
      <c r="O175" s="27">
        <f t="shared" si="144"/>
        <v>0</v>
      </c>
      <c r="P175" s="27"/>
      <c r="Q175" s="27">
        <f t="shared" si="145"/>
        <v>0</v>
      </c>
      <c r="R175" s="27" t="s">
        <v>38</v>
      </c>
      <c r="S175" s="27">
        <f t="shared" si="146"/>
        <v>40</v>
      </c>
      <c r="T175" s="27"/>
      <c r="U175" s="27">
        <f t="shared" si="147"/>
        <v>0</v>
      </c>
      <c r="V175" s="27"/>
      <c r="W175" s="27">
        <f t="shared" si="148"/>
        <v>0</v>
      </c>
      <c r="X175" s="27"/>
      <c r="Y175" s="27">
        <f t="shared" si="149"/>
        <v>0</v>
      </c>
      <c r="Z175" s="28">
        <f t="shared" si="150"/>
        <v>0</v>
      </c>
      <c r="AA175" s="28">
        <f t="shared" si="151"/>
        <v>0</v>
      </c>
      <c r="AB175" s="28">
        <f t="shared" si="152"/>
        <v>0</v>
      </c>
      <c r="AC175" s="28">
        <f t="shared" si="153"/>
        <v>0</v>
      </c>
      <c r="AD175" s="28">
        <f t="shared" si="154"/>
        <v>40</v>
      </c>
      <c r="AE175" s="28">
        <f t="shared" si="155"/>
        <v>0</v>
      </c>
      <c r="AF175" s="28">
        <f t="shared" si="156"/>
        <v>0</v>
      </c>
      <c r="AG175" s="28">
        <f t="shared" si="157"/>
        <v>0</v>
      </c>
    </row>
    <row r="176" spans="1:33" s="29" customFormat="1" ht="16.2" thickBot="1" x14ac:dyDescent="0.35">
      <c r="A176" s="21" t="s">
        <v>58</v>
      </c>
      <c r="B176" s="22">
        <f t="shared" si="138"/>
        <v>4</v>
      </c>
      <c r="C176" s="23" t="s">
        <v>1052</v>
      </c>
      <c r="D176" s="23" t="s">
        <v>1053</v>
      </c>
      <c r="E176" s="23" t="s">
        <v>339</v>
      </c>
      <c r="F176" s="23" t="s">
        <v>121</v>
      </c>
      <c r="G176" s="24">
        <f t="shared" si="139"/>
        <v>40</v>
      </c>
      <c r="H176" s="25">
        <f t="shared" si="140"/>
        <v>40</v>
      </c>
      <c r="I176" s="26">
        <f t="shared" si="141"/>
        <v>1</v>
      </c>
      <c r="J176" s="27" t="s">
        <v>38</v>
      </c>
      <c r="K176" s="27">
        <f t="shared" si="142"/>
        <v>40</v>
      </c>
      <c r="L176" s="27"/>
      <c r="M176" s="27">
        <f t="shared" si="143"/>
        <v>0</v>
      </c>
      <c r="N176" s="27"/>
      <c r="O176" s="27">
        <f t="shared" si="144"/>
        <v>0</v>
      </c>
      <c r="P176" s="27"/>
      <c r="Q176" s="27">
        <f t="shared" si="145"/>
        <v>0</v>
      </c>
      <c r="R176" s="27"/>
      <c r="S176" s="27">
        <f t="shared" si="146"/>
        <v>0</v>
      </c>
      <c r="T176" s="27"/>
      <c r="U176" s="27">
        <f t="shared" si="147"/>
        <v>0</v>
      </c>
      <c r="V176" s="27"/>
      <c r="W176" s="27">
        <f t="shared" si="148"/>
        <v>0</v>
      </c>
      <c r="X176" s="27"/>
      <c r="Y176" s="27">
        <f t="shared" si="149"/>
        <v>0</v>
      </c>
      <c r="Z176" s="28">
        <f t="shared" si="150"/>
        <v>40</v>
      </c>
      <c r="AA176" s="28">
        <f t="shared" si="151"/>
        <v>0</v>
      </c>
      <c r="AB176" s="28">
        <f t="shared" si="152"/>
        <v>0</v>
      </c>
      <c r="AC176" s="28">
        <f t="shared" si="153"/>
        <v>0</v>
      </c>
      <c r="AD176" s="28">
        <f t="shared" si="154"/>
        <v>0</v>
      </c>
      <c r="AE176" s="28">
        <f t="shared" si="155"/>
        <v>0</v>
      </c>
      <c r="AF176" s="28">
        <f t="shared" si="156"/>
        <v>0</v>
      </c>
      <c r="AG176" s="28">
        <f t="shared" si="157"/>
        <v>0</v>
      </c>
    </row>
    <row r="177" spans="1:33" s="29" customFormat="1" ht="16.2" thickBot="1" x14ac:dyDescent="0.35">
      <c r="A177" s="21" t="s">
        <v>58</v>
      </c>
      <c r="B177" s="22">
        <f t="shared" si="138"/>
        <v>4</v>
      </c>
      <c r="C177" s="23" t="s">
        <v>1054</v>
      </c>
      <c r="D177" s="23" t="s">
        <v>1055</v>
      </c>
      <c r="E177" s="23" t="s">
        <v>127</v>
      </c>
      <c r="F177" s="23" t="s">
        <v>47</v>
      </c>
      <c r="G177" s="24">
        <f t="shared" si="139"/>
        <v>40</v>
      </c>
      <c r="H177" s="25">
        <f t="shared" si="140"/>
        <v>40</v>
      </c>
      <c r="I177" s="26">
        <f t="shared" si="141"/>
        <v>1</v>
      </c>
      <c r="J177" s="27" t="s">
        <v>38</v>
      </c>
      <c r="K177" s="27">
        <f t="shared" si="142"/>
        <v>40</v>
      </c>
      <c r="L177" s="27"/>
      <c r="M177" s="27">
        <f t="shared" si="143"/>
        <v>0</v>
      </c>
      <c r="N177" s="27"/>
      <c r="O177" s="27">
        <f t="shared" si="144"/>
        <v>0</v>
      </c>
      <c r="P177" s="27"/>
      <c r="Q177" s="27">
        <f t="shared" si="145"/>
        <v>0</v>
      </c>
      <c r="R177" s="27"/>
      <c r="S177" s="27">
        <f t="shared" si="146"/>
        <v>0</v>
      </c>
      <c r="T177" s="27"/>
      <c r="U177" s="27">
        <f t="shared" si="147"/>
        <v>0</v>
      </c>
      <c r="V177" s="27"/>
      <c r="W177" s="27">
        <f t="shared" si="148"/>
        <v>0</v>
      </c>
      <c r="X177" s="27"/>
      <c r="Y177" s="27">
        <f t="shared" si="149"/>
        <v>0</v>
      </c>
      <c r="Z177" s="28">
        <f t="shared" si="150"/>
        <v>40</v>
      </c>
      <c r="AA177" s="28">
        <f t="shared" si="151"/>
        <v>0</v>
      </c>
      <c r="AB177" s="28">
        <f t="shared" si="152"/>
        <v>0</v>
      </c>
      <c r="AC177" s="28">
        <f t="shared" si="153"/>
        <v>0</v>
      </c>
      <c r="AD177" s="28">
        <f t="shared" si="154"/>
        <v>0</v>
      </c>
      <c r="AE177" s="28">
        <f t="shared" si="155"/>
        <v>0</v>
      </c>
      <c r="AF177" s="28">
        <f t="shared" si="156"/>
        <v>0</v>
      </c>
      <c r="AG177" s="28">
        <f t="shared" si="157"/>
        <v>0</v>
      </c>
    </row>
    <row r="178" spans="1:33" s="29" customFormat="1" ht="16.2" thickBot="1" x14ac:dyDescent="0.35">
      <c r="A178" s="21" t="s">
        <v>58</v>
      </c>
      <c r="B178" s="22">
        <f t="shared" si="138"/>
        <v>10</v>
      </c>
      <c r="C178" s="23" t="s">
        <v>598</v>
      </c>
      <c r="D178" s="23" t="s">
        <v>599</v>
      </c>
      <c r="E178" s="23" t="s">
        <v>195</v>
      </c>
      <c r="F178" s="23" t="s">
        <v>196</v>
      </c>
      <c r="G178" s="24">
        <f t="shared" si="139"/>
        <v>15</v>
      </c>
      <c r="H178" s="25">
        <f t="shared" si="140"/>
        <v>15</v>
      </c>
      <c r="I178" s="26">
        <f t="shared" si="141"/>
        <v>1</v>
      </c>
      <c r="J178" s="27"/>
      <c r="K178" s="27">
        <f t="shared" si="142"/>
        <v>0</v>
      </c>
      <c r="L178" s="27" t="s">
        <v>41</v>
      </c>
      <c r="M178" s="27">
        <f t="shared" si="143"/>
        <v>15</v>
      </c>
      <c r="N178" s="27"/>
      <c r="O178" s="27">
        <f t="shared" si="144"/>
        <v>0</v>
      </c>
      <c r="P178" s="27"/>
      <c r="Q178" s="27">
        <f t="shared" si="145"/>
        <v>0</v>
      </c>
      <c r="R178" s="27"/>
      <c r="S178" s="27">
        <f t="shared" si="146"/>
        <v>0</v>
      </c>
      <c r="T178" s="27"/>
      <c r="U178" s="27">
        <f t="shared" si="147"/>
        <v>0</v>
      </c>
      <c r="V178" s="27"/>
      <c r="W178" s="27">
        <f t="shared" si="148"/>
        <v>0</v>
      </c>
      <c r="X178" s="27"/>
      <c r="Y178" s="27">
        <f t="shared" si="149"/>
        <v>0</v>
      </c>
      <c r="Z178" s="28">
        <f t="shared" si="150"/>
        <v>0</v>
      </c>
      <c r="AA178" s="28">
        <f t="shared" si="151"/>
        <v>15</v>
      </c>
      <c r="AB178" s="28">
        <f t="shared" si="152"/>
        <v>0</v>
      </c>
      <c r="AC178" s="28">
        <f t="shared" si="153"/>
        <v>0</v>
      </c>
      <c r="AD178" s="28">
        <f t="shared" si="154"/>
        <v>0</v>
      </c>
      <c r="AE178" s="28">
        <f t="shared" si="155"/>
        <v>0</v>
      </c>
      <c r="AF178" s="28">
        <f t="shared" si="156"/>
        <v>0</v>
      </c>
      <c r="AG178" s="28">
        <f t="shared" si="157"/>
        <v>0</v>
      </c>
    </row>
    <row r="179" spans="1:33" s="29" customFormat="1" ht="16.2" thickBot="1" x14ac:dyDescent="0.35">
      <c r="A179" s="21" t="s">
        <v>58</v>
      </c>
      <c r="B179" s="22">
        <f t="shared" si="138"/>
        <v>10</v>
      </c>
      <c r="C179" s="23" t="s">
        <v>600</v>
      </c>
      <c r="D179" s="23" t="s">
        <v>601</v>
      </c>
      <c r="E179" s="23" t="s">
        <v>127</v>
      </c>
      <c r="F179" s="23" t="s">
        <v>47</v>
      </c>
      <c r="G179" s="24">
        <f t="shared" si="139"/>
        <v>15</v>
      </c>
      <c r="H179" s="25">
        <f t="shared" si="140"/>
        <v>15</v>
      </c>
      <c r="I179" s="26">
        <f t="shared" si="141"/>
        <v>1</v>
      </c>
      <c r="J179" s="27"/>
      <c r="K179" s="27">
        <f t="shared" si="142"/>
        <v>0</v>
      </c>
      <c r="L179" s="27" t="s">
        <v>41</v>
      </c>
      <c r="M179" s="27">
        <f t="shared" si="143"/>
        <v>15</v>
      </c>
      <c r="N179" s="27"/>
      <c r="O179" s="27">
        <f t="shared" si="144"/>
        <v>0</v>
      </c>
      <c r="P179" s="27"/>
      <c r="Q179" s="27">
        <f t="shared" si="145"/>
        <v>0</v>
      </c>
      <c r="R179" s="27"/>
      <c r="S179" s="27">
        <f t="shared" si="146"/>
        <v>0</v>
      </c>
      <c r="T179" s="27"/>
      <c r="U179" s="27">
        <f t="shared" si="147"/>
        <v>0</v>
      </c>
      <c r="V179" s="27"/>
      <c r="W179" s="27">
        <f t="shared" si="148"/>
        <v>0</v>
      </c>
      <c r="X179" s="27"/>
      <c r="Y179" s="27">
        <f t="shared" si="149"/>
        <v>0</v>
      </c>
      <c r="Z179" s="28">
        <f t="shared" si="150"/>
        <v>0</v>
      </c>
      <c r="AA179" s="28">
        <f t="shared" si="151"/>
        <v>15</v>
      </c>
      <c r="AB179" s="28">
        <f t="shared" si="152"/>
        <v>0</v>
      </c>
      <c r="AC179" s="28">
        <f t="shared" si="153"/>
        <v>0</v>
      </c>
      <c r="AD179" s="28">
        <f t="shared" si="154"/>
        <v>0</v>
      </c>
      <c r="AE179" s="28">
        <f t="shared" si="155"/>
        <v>0</v>
      </c>
      <c r="AF179" s="28">
        <f t="shared" si="156"/>
        <v>0</v>
      </c>
      <c r="AG179" s="28">
        <f t="shared" si="157"/>
        <v>0</v>
      </c>
    </row>
    <row r="180" spans="1:33" s="29" customFormat="1" ht="16.2" customHeight="1" thickBot="1" x14ac:dyDescent="0.35">
      <c r="A180" s="21" t="s">
        <v>58</v>
      </c>
      <c r="B180" s="22">
        <f t="shared" si="138"/>
        <v>10</v>
      </c>
      <c r="C180" s="23" t="s">
        <v>602</v>
      </c>
      <c r="D180" s="23" t="s">
        <v>603</v>
      </c>
      <c r="E180" s="23" t="s">
        <v>56</v>
      </c>
      <c r="F180" s="23" t="s">
        <v>47</v>
      </c>
      <c r="G180" s="24">
        <f t="shared" si="139"/>
        <v>15</v>
      </c>
      <c r="H180" s="25">
        <f t="shared" si="140"/>
        <v>15</v>
      </c>
      <c r="I180" s="26">
        <f t="shared" si="141"/>
        <v>1</v>
      </c>
      <c r="J180" s="27"/>
      <c r="K180" s="27">
        <f t="shared" si="142"/>
        <v>0</v>
      </c>
      <c r="L180" s="27" t="s">
        <v>41</v>
      </c>
      <c r="M180" s="27">
        <f t="shared" si="143"/>
        <v>15</v>
      </c>
      <c r="N180" s="27"/>
      <c r="O180" s="27">
        <f t="shared" si="144"/>
        <v>0</v>
      </c>
      <c r="P180" s="27"/>
      <c r="Q180" s="27">
        <f t="shared" si="145"/>
        <v>0</v>
      </c>
      <c r="R180" s="27"/>
      <c r="S180" s="27">
        <f t="shared" si="146"/>
        <v>0</v>
      </c>
      <c r="T180" s="27"/>
      <c r="U180" s="27">
        <f t="shared" si="147"/>
        <v>0</v>
      </c>
      <c r="V180" s="27"/>
      <c r="W180" s="27">
        <f t="shared" si="148"/>
        <v>0</v>
      </c>
      <c r="X180" s="27"/>
      <c r="Y180" s="27">
        <f t="shared" si="149"/>
        <v>0</v>
      </c>
      <c r="Z180" s="28">
        <f t="shared" si="150"/>
        <v>0</v>
      </c>
      <c r="AA180" s="28">
        <f t="shared" si="151"/>
        <v>15</v>
      </c>
      <c r="AB180" s="28">
        <f t="shared" si="152"/>
        <v>0</v>
      </c>
      <c r="AC180" s="28">
        <f t="shared" si="153"/>
        <v>0</v>
      </c>
      <c r="AD180" s="28">
        <f t="shared" si="154"/>
        <v>0</v>
      </c>
      <c r="AE180" s="28">
        <f t="shared" si="155"/>
        <v>0</v>
      </c>
      <c r="AF180" s="28">
        <f t="shared" si="156"/>
        <v>0</v>
      </c>
      <c r="AG180" s="28">
        <f t="shared" si="157"/>
        <v>0</v>
      </c>
    </row>
    <row r="181" spans="1:33" s="29" customFormat="1" ht="16.2" customHeight="1" thickBot="1" x14ac:dyDescent="0.35">
      <c r="A181" s="21" t="s">
        <v>58</v>
      </c>
      <c r="B181" s="22">
        <f t="shared" si="138"/>
        <v>10</v>
      </c>
      <c r="C181" s="23" t="s">
        <v>604</v>
      </c>
      <c r="D181" s="23" t="s">
        <v>605</v>
      </c>
      <c r="E181" s="23" t="s">
        <v>606</v>
      </c>
      <c r="F181" s="23" t="s">
        <v>47</v>
      </c>
      <c r="G181" s="24">
        <f t="shared" si="139"/>
        <v>15</v>
      </c>
      <c r="H181" s="25">
        <f t="shared" si="140"/>
        <v>15</v>
      </c>
      <c r="I181" s="26">
        <f t="shared" si="141"/>
        <v>1</v>
      </c>
      <c r="J181" s="27"/>
      <c r="K181" s="27">
        <f t="shared" si="142"/>
        <v>0</v>
      </c>
      <c r="L181" s="27" t="s">
        <v>41</v>
      </c>
      <c r="M181" s="27">
        <f t="shared" si="143"/>
        <v>15</v>
      </c>
      <c r="N181" s="27"/>
      <c r="O181" s="27">
        <f t="shared" si="144"/>
        <v>0</v>
      </c>
      <c r="P181" s="27"/>
      <c r="Q181" s="27">
        <f t="shared" si="145"/>
        <v>0</v>
      </c>
      <c r="R181" s="27"/>
      <c r="S181" s="27">
        <f t="shared" si="146"/>
        <v>0</v>
      </c>
      <c r="T181" s="27"/>
      <c r="U181" s="27">
        <f t="shared" si="147"/>
        <v>0</v>
      </c>
      <c r="V181" s="27"/>
      <c r="W181" s="27">
        <f t="shared" si="148"/>
        <v>0</v>
      </c>
      <c r="X181" s="27"/>
      <c r="Y181" s="27">
        <f t="shared" si="149"/>
        <v>0</v>
      </c>
      <c r="Z181" s="28">
        <f t="shared" si="150"/>
        <v>0</v>
      </c>
      <c r="AA181" s="28">
        <f t="shared" si="151"/>
        <v>15</v>
      </c>
      <c r="AB181" s="28">
        <f t="shared" si="152"/>
        <v>0</v>
      </c>
      <c r="AC181" s="28">
        <f t="shared" si="153"/>
        <v>0</v>
      </c>
      <c r="AD181" s="28">
        <f t="shared" si="154"/>
        <v>0</v>
      </c>
      <c r="AE181" s="28">
        <f t="shared" si="155"/>
        <v>0</v>
      </c>
      <c r="AF181" s="28">
        <f t="shared" si="156"/>
        <v>0</v>
      </c>
      <c r="AG181" s="28">
        <f t="shared" si="157"/>
        <v>0</v>
      </c>
    </row>
    <row r="182" spans="1:33" s="29" customFormat="1" ht="16.2" customHeight="1" thickBot="1" x14ac:dyDescent="0.35">
      <c r="A182" s="21" t="s">
        <v>58</v>
      </c>
      <c r="B182" s="22">
        <f t="shared" si="138"/>
        <v>10</v>
      </c>
      <c r="C182" s="23" t="s">
        <v>910</v>
      </c>
      <c r="D182" s="23" t="s">
        <v>911</v>
      </c>
      <c r="E182" s="23" t="s">
        <v>127</v>
      </c>
      <c r="F182" s="23" t="s">
        <v>47</v>
      </c>
      <c r="G182" s="24">
        <f t="shared" si="139"/>
        <v>15</v>
      </c>
      <c r="H182" s="25">
        <f t="shared" si="140"/>
        <v>15</v>
      </c>
      <c r="I182" s="26">
        <f t="shared" si="141"/>
        <v>1</v>
      </c>
      <c r="J182" s="27"/>
      <c r="K182" s="27">
        <f t="shared" si="142"/>
        <v>0</v>
      </c>
      <c r="L182" s="27"/>
      <c r="M182" s="27">
        <f t="shared" si="143"/>
        <v>0</v>
      </c>
      <c r="N182" s="27"/>
      <c r="O182" s="27">
        <f t="shared" si="144"/>
        <v>0</v>
      </c>
      <c r="P182" s="27"/>
      <c r="Q182" s="27">
        <f t="shared" si="145"/>
        <v>0</v>
      </c>
      <c r="R182" s="27" t="s">
        <v>41</v>
      </c>
      <c r="S182" s="27">
        <f t="shared" si="146"/>
        <v>15</v>
      </c>
      <c r="T182" s="27"/>
      <c r="U182" s="27">
        <f t="shared" si="147"/>
        <v>0</v>
      </c>
      <c r="V182" s="27"/>
      <c r="W182" s="27">
        <f t="shared" si="148"/>
        <v>0</v>
      </c>
      <c r="X182" s="27"/>
      <c r="Y182" s="27">
        <f t="shared" si="149"/>
        <v>0</v>
      </c>
      <c r="Z182" s="28">
        <f t="shared" si="150"/>
        <v>0</v>
      </c>
      <c r="AA182" s="28">
        <f t="shared" si="151"/>
        <v>0</v>
      </c>
      <c r="AB182" s="28">
        <f t="shared" si="152"/>
        <v>0</v>
      </c>
      <c r="AC182" s="28">
        <f t="shared" si="153"/>
        <v>0</v>
      </c>
      <c r="AD182" s="28">
        <f t="shared" si="154"/>
        <v>15</v>
      </c>
      <c r="AE182" s="28">
        <f t="shared" si="155"/>
        <v>0</v>
      </c>
      <c r="AF182" s="28">
        <f t="shared" si="156"/>
        <v>0</v>
      </c>
      <c r="AG182" s="28">
        <f t="shared" si="157"/>
        <v>0</v>
      </c>
    </row>
    <row r="183" spans="1:33" s="29" customFormat="1" ht="16.2" customHeight="1" thickBot="1" x14ac:dyDescent="0.35">
      <c r="A183" s="21" t="s">
        <v>58</v>
      </c>
      <c r="B183" s="22">
        <f t="shared" si="138"/>
        <v>10</v>
      </c>
      <c r="C183" s="23" t="s">
        <v>912</v>
      </c>
      <c r="D183" s="23" t="s">
        <v>913</v>
      </c>
      <c r="E183" s="23" t="s">
        <v>75</v>
      </c>
      <c r="F183" s="23" t="s">
        <v>44</v>
      </c>
      <c r="G183" s="24">
        <f t="shared" si="139"/>
        <v>15</v>
      </c>
      <c r="H183" s="25">
        <f t="shared" si="140"/>
        <v>15</v>
      </c>
      <c r="I183" s="26">
        <f t="shared" si="141"/>
        <v>1</v>
      </c>
      <c r="J183" s="27"/>
      <c r="K183" s="27">
        <f t="shared" si="142"/>
        <v>0</v>
      </c>
      <c r="L183" s="27"/>
      <c r="M183" s="27">
        <f t="shared" si="143"/>
        <v>0</v>
      </c>
      <c r="N183" s="27"/>
      <c r="O183" s="27">
        <f t="shared" si="144"/>
        <v>0</v>
      </c>
      <c r="P183" s="27"/>
      <c r="Q183" s="27">
        <f t="shared" si="145"/>
        <v>0</v>
      </c>
      <c r="R183" s="27" t="s">
        <v>41</v>
      </c>
      <c r="S183" s="27">
        <f t="shared" si="146"/>
        <v>15</v>
      </c>
      <c r="T183" s="27"/>
      <c r="U183" s="27">
        <f t="shared" si="147"/>
        <v>0</v>
      </c>
      <c r="V183" s="27"/>
      <c r="W183" s="27">
        <f t="shared" si="148"/>
        <v>0</v>
      </c>
      <c r="X183" s="27"/>
      <c r="Y183" s="27">
        <f t="shared" si="149"/>
        <v>0</v>
      </c>
      <c r="Z183" s="28">
        <f t="shared" si="150"/>
        <v>0</v>
      </c>
      <c r="AA183" s="28">
        <f t="shared" si="151"/>
        <v>0</v>
      </c>
      <c r="AB183" s="28">
        <f t="shared" si="152"/>
        <v>0</v>
      </c>
      <c r="AC183" s="28">
        <f t="shared" si="153"/>
        <v>0</v>
      </c>
      <c r="AD183" s="28">
        <f t="shared" si="154"/>
        <v>15</v>
      </c>
      <c r="AE183" s="28">
        <f t="shared" si="155"/>
        <v>0</v>
      </c>
      <c r="AF183" s="28">
        <f t="shared" si="156"/>
        <v>0</v>
      </c>
      <c r="AG183" s="28">
        <f t="shared" si="157"/>
        <v>0</v>
      </c>
    </row>
    <row r="184" spans="1:33" s="29" customFormat="1" ht="16.2" customHeight="1" thickBot="1" x14ac:dyDescent="0.35">
      <c r="A184" s="21" t="s">
        <v>58</v>
      </c>
      <c r="B184" s="22">
        <f t="shared" si="138"/>
        <v>10</v>
      </c>
      <c r="C184" s="23" t="s">
        <v>914</v>
      </c>
      <c r="D184" s="23" t="s">
        <v>915</v>
      </c>
      <c r="E184" s="23" t="s">
        <v>433</v>
      </c>
      <c r="F184" s="23" t="s">
        <v>47</v>
      </c>
      <c r="G184" s="24">
        <f t="shared" si="139"/>
        <v>15</v>
      </c>
      <c r="H184" s="25">
        <f t="shared" si="140"/>
        <v>15</v>
      </c>
      <c r="I184" s="26">
        <f t="shared" si="141"/>
        <v>1</v>
      </c>
      <c r="J184" s="27"/>
      <c r="K184" s="27">
        <f t="shared" si="142"/>
        <v>0</v>
      </c>
      <c r="L184" s="27"/>
      <c r="M184" s="27">
        <f t="shared" si="143"/>
        <v>0</v>
      </c>
      <c r="N184" s="27"/>
      <c r="O184" s="27">
        <f t="shared" si="144"/>
        <v>0</v>
      </c>
      <c r="P184" s="27"/>
      <c r="Q184" s="27">
        <f t="shared" si="145"/>
        <v>0</v>
      </c>
      <c r="R184" s="27" t="s">
        <v>41</v>
      </c>
      <c r="S184" s="27">
        <f t="shared" si="146"/>
        <v>15</v>
      </c>
      <c r="T184" s="27"/>
      <c r="U184" s="27">
        <f t="shared" si="147"/>
        <v>0</v>
      </c>
      <c r="V184" s="27"/>
      <c r="W184" s="27">
        <f t="shared" si="148"/>
        <v>0</v>
      </c>
      <c r="X184" s="27"/>
      <c r="Y184" s="27">
        <f t="shared" si="149"/>
        <v>0</v>
      </c>
      <c r="Z184" s="28">
        <f t="shared" si="150"/>
        <v>0</v>
      </c>
      <c r="AA184" s="28">
        <f t="shared" si="151"/>
        <v>0</v>
      </c>
      <c r="AB184" s="28">
        <f t="shared" si="152"/>
        <v>0</v>
      </c>
      <c r="AC184" s="28">
        <f t="shared" si="153"/>
        <v>0</v>
      </c>
      <c r="AD184" s="28">
        <f t="shared" si="154"/>
        <v>15</v>
      </c>
      <c r="AE184" s="28">
        <f t="shared" si="155"/>
        <v>0</v>
      </c>
      <c r="AF184" s="28">
        <f t="shared" si="156"/>
        <v>0</v>
      </c>
      <c r="AG184" s="28">
        <f t="shared" si="157"/>
        <v>0</v>
      </c>
    </row>
    <row r="185" spans="1:33" s="29" customFormat="1" ht="16.2" customHeight="1" thickBot="1" x14ac:dyDescent="0.35">
      <c r="A185" s="21" t="s">
        <v>58</v>
      </c>
      <c r="B185" s="22">
        <f t="shared" si="138"/>
        <v>10</v>
      </c>
      <c r="C185" s="23" t="s">
        <v>1056</v>
      </c>
      <c r="D185" s="23" t="s">
        <v>1057</v>
      </c>
      <c r="E185" s="23" t="s">
        <v>398</v>
      </c>
      <c r="F185" s="23" t="s">
        <v>121</v>
      </c>
      <c r="G185" s="24">
        <f t="shared" si="139"/>
        <v>15</v>
      </c>
      <c r="H185" s="25">
        <f t="shared" si="140"/>
        <v>15</v>
      </c>
      <c r="I185" s="26">
        <f t="shared" si="141"/>
        <v>1</v>
      </c>
      <c r="J185" s="27" t="s">
        <v>41</v>
      </c>
      <c r="K185" s="27">
        <f t="shared" si="142"/>
        <v>15</v>
      </c>
      <c r="L185" s="27"/>
      <c r="M185" s="27">
        <f t="shared" si="143"/>
        <v>0</v>
      </c>
      <c r="N185" s="27"/>
      <c r="O185" s="27">
        <f t="shared" si="144"/>
        <v>0</v>
      </c>
      <c r="P185" s="27"/>
      <c r="Q185" s="27">
        <f t="shared" si="145"/>
        <v>0</v>
      </c>
      <c r="R185" s="27"/>
      <c r="S185" s="27">
        <f t="shared" si="146"/>
        <v>0</v>
      </c>
      <c r="T185" s="27"/>
      <c r="U185" s="27">
        <f t="shared" si="147"/>
        <v>0</v>
      </c>
      <c r="V185" s="27"/>
      <c r="W185" s="27">
        <f t="shared" si="148"/>
        <v>0</v>
      </c>
      <c r="X185" s="27"/>
      <c r="Y185" s="27">
        <f t="shared" si="149"/>
        <v>0</v>
      </c>
      <c r="Z185" s="28">
        <f t="shared" si="150"/>
        <v>15</v>
      </c>
      <c r="AA185" s="28">
        <f t="shared" si="151"/>
        <v>0</v>
      </c>
      <c r="AB185" s="28">
        <f t="shared" si="152"/>
        <v>0</v>
      </c>
      <c r="AC185" s="28">
        <f t="shared" si="153"/>
        <v>0</v>
      </c>
      <c r="AD185" s="28">
        <f t="shared" si="154"/>
        <v>0</v>
      </c>
      <c r="AE185" s="28">
        <f t="shared" si="155"/>
        <v>0</v>
      </c>
      <c r="AF185" s="28">
        <f t="shared" si="156"/>
        <v>0</v>
      </c>
      <c r="AG185" s="28">
        <f t="shared" si="157"/>
        <v>0</v>
      </c>
    </row>
    <row r="186" spans="1:33" s="29" customFormat="1" ht="16.2" customHeight="1" thickBot="1" x14ac:dyDescent="0.35">
      <c r="A186" s="21" t="s">
        <v>58</v>
      </c>
      <c r="B186" s="22">
        <f t="shared" si="138"/>
        <v>18</v>
      </c>
      <c r="C186" s="23" t="s">
        <v>1058</v>
      </c>
      <c r="D186" s="23" t="s">
        <v>1059</v>
      </c>
      <c r="E186" s="23" t="s">
        <v>339</v>
      </c>
      <c r="F186" s="23" t="s">
        <v>121</v>
      </c>
      <c r="G186" s="24">
        <f t="shared" si="139"/>
        <v>5</v>
      </c>
      <c r="H186" s="25">
        <f t="shared" si="140"/>
        <v>5</v>
      </c>
      <c r="I186" s="26">
        <f t="shared" si="141"/>
        <v>1</v>
      </c>
      <c r="J186" s="27" t="s">
        <v>39</v>
      </c>
      <c r="K186" s="27">
        <f t="shared" si="142"/>
        <v>5</v>
      </c>
      <c r="L186" s="27"/>
      <c r="M186" s="27">
        <f t="shared" si="143"/>
        <v>0</v>
      </c>
      <c r="N186" s="27"/>
      <c r="O186" s="27">
        <f t="shared" si="144"/>
        <v>0</v>
      </c>
      <c r="P186" s="27"/>
      <c r="Q186" s="27">
        <f t="shared" si="145"/>
        <v>0</v>
      </c>
      <c r="R186" s="27"/>
      <c r="S186" s="27">
        <f t="shared" si="146"/>
        <v>0</v>
      </c>
      <c r="T186" s="27"/>
      <c r="U186" s="27">
        <f t="shared" si="147"/>
        <v>0</v>
      </c>
      <c r="V186" s="27"/>
      <c r="W186" s="27">
        <f t="shared" si="148"/>
        <v>0</v>
      </c>
      <c r="X186" s="27"/>
      <c r="Y186" s="27">
        <f t="shared" si="149"/>
        <v>0</v>
      </c>
      <c r="Z186" s="28">
        <f t="shared" si="150"/>
        <v>5</v>
      </c>
      <c r="AA186" s="28">
        <f t="shared" si="151"/>
        <v>0</v>
      </c>
      <c r="AB186" s="28">
        <f t="shared" si="152"/>
        <v>0</v>
      </c>
      <c r="AC186" s="28">
        <f t="shared" si="153"/>
        <v>0</v>
      </c>
      <c r="AD186" s="28">
        <f t="shared" si="154"/>
        <v>0</v>
      </c>
      <c r="AE186" s="28">
        <f t="shared" si="155"/>
        <v>0</v>
      </c>
      <c r="AF186" s="28">
        <f t="shared" si="156"/>
        <v>0</v>
      </c>
      <c r="AG186" s="28">
        <f t="shared" si="157"/>
        <v>0</v>
      </c>
    </row>
    <row r="187" spans="1:33" s="29" customFormat="1" ht="16.2" hidden="1" customHeight="1" thickBot="1" x14ac:dyDescent="0.35">
      <c r="A187" s="21" t="s">
        <v>58</v>
      </c>
      <c r="B187" s="22">
        <f t="shared" si="138"/>
        <v>19</v>
      </c>
      <c r="C187" s="23"/>
      <c r="D187" s="23"/>
      <c r="E187" s="23"/>
      <c r="F187" s="23"/>
      <c r="G187" s="24">
        <f t="shared" ref="G187:G215" si="158">SUMPRODUCT(LARGE(Z187:AG187,ROW($1:$4)))</f>
        <v>0</v>
      </c>
      <c r="H187" s="25">
        <f t="shared" si="128"/>
        <v>0</v>
      </c>
      <c r="I187" s="26">
        <f t="shared" si="129"/>
        <v>0</v>
      </c>
      <c r="J187" s="27"/>
      <c r="K187" s="27">
        <f t="shared" ref="K187:K215" si="159">IF(J187="Or",90,IF(J187="Argent",50,IF(J187="Bronze",40,IF(J187="Cinq",15,IF(J187="Sept",5,0)))))</f>
        <v>0</v>
      </c>
      <c r="L187" s="27"/>
      <c r="M187" s="27">
        <f t="shared" ref="M187:M215" si="160">IF(L187="Or",90,IF(L187="Argent",50,IF(L187="Bronze",40,IF(L187="Cinq",15,IF(L187="Sept",5,0)))))</f>
        <v>0</v>
      </c>
      <c r="N187" s="27"/>
      <c r="O187" s="27">
        <f t="shared" si="130"/>
        <v>0</v>
      </c>
      <c r="P187" s="27"/>
      <c r="Q187" s="27">
        <f t="shared" ref="Q187:Q215" si="161">IF(P187="Or",90,IF(P187="Argent",50,IF(P187="Bronze",40,IF(P187="Cinq",15,IF(P187="Sept",5,0)))))</f>
        <v>0</v>
      </c>
      <c r="R187" s="27"/>
      <c r="S187" s="27">
        <f t="shared" ref="S187:S215" si="162">IF(R187="Or",90,IF(R187="Argent",50,IF(R187="Bronze",40,IF(R187="Cinq",15,IF(R187="Sept",5,0)))))</f>
        <v>0</v>
      </c>
      <c r="T187" s="27"/>
      <c r="U187" s="27">
        <f t="shared" ref="U187:U215" si="163">IF(T187="Or",90,IF(T187="Argent",50,IF(T187="Bronze",40,IF(T187="Cinq",15,IF(T187="Sept",5,0)))))</f>
        <v>0</v>
      </c>
      <c r="V187" s="27"/>
      <c r="W187" s="27">
        <f t="shared" ref="W187:W215" si="164">IF(V187="Or",90,IF(V187="Argent",50,IF(V187="Bronze",40,IF(V187="Cinq",15,IF(V187="Sept",5,0)))))</f>
        <v>0</v>
      </c>
      <c r="X187" s="27"/>
      <c r="Y187" s="27">
        <f t="shared" ref="Y187:Y215" si="165">IF(X187="Or",90,IF(X187="Argent",50,IF(X187="Bronze",40,IF(X187="Cinq",15,IF(X187="Sept",5,0)))))</f>
        <v>0</v>
      </c>
      <c r="Z187" s="28">
        <f t="shared" si="131"/>
        <v>0</v>
      </c>
      <c r="AA187" s="28">
        <f t="shared" ref="AA187:AA215" si="166">M187</f>
        <v>0</v>
      </c>
      <c r="AB187" s="28">
        <f t="shared" si="132"/>
        <v>0</v>
      </c>
      <c r="AC187" s="28">
        <f t="shared" si="133"/>
        <v>0</v>
      </c>
      <c r="AD187" s="28">
        <f t="shared" si="134"/>
        <v>0</v>
      </c>
      <c r="AE187" s="28">
        <f t="shared" si="135"/>
        <v>0</v>
      </c>
      <c r="AF187" s="28">
        <f t="shared" si="136"/>
        <v>0</v>
      </c>
      <c r="AG187" s="28">
        <f t="shared" si="137"/>
        <v>0</v>
      </c>
    </row>
    <row r="188" spans="1:33" s="29" customFormat="1" ht="16.2" hidden="1" customHeight="1" thickBot="1" x14ac:dyDescent="0.35">
      <c r="A188" s="21" t="s">
        <v>58</v>
      </c>
      <c r="B188" s="22">
        <f t="shared" si="138"/>
        <v>19</v>
      </c>
      <c r="C188" s="23"/>
      <c r="D188" s="23"/>
      <c r="E188" s="23"/>
      <c r="F188" s="23"/>
      <c r="G188" s="24">
        <f t="shared" si="158"/>
        <v>0</v>
      </c>
      <c r="H188" s="25">
        <f t="shared" si="128"/>
        <v>0</v>
      </c>
      <c r="I188" s="26">
        <f t="shared" si="129"/>
        <v>0</v>
      </c>
      <c r="J188" s="27"/>
      <c r="K188" s="27">
        <f t="shared" si="159"/>
        <v>0</v>
      </c>
      <c r="L188" s="27"/>
      <c r="M188" s="27">
        <f t="shared" si="160"/>
        <v>0</v>
      </c>
      <c r="N188" s="27"/>
      <c r="O188" s="27">
        <f t="shared" si="130"/>
        <v>0</v>
      </c>
      <c r="P188" s="27"/>
      <c r="Q188" s="27">
        <f t="shared" si="161"/>
        <v>0</v>
      </c>
      <c r="R188" s="27"/>
      <c r="S188" s="27">
        <f t="shared" si="162"/>
        <v>0</v>
      </c>
      <c r="T188" s="27"/>
      <c r="U188" s="27">
        <f t="shared" si="163"/>
        <v>0</v>
      </c>
      <c r="V188" s="27"/>
      <c r="W188" s="27">
        <f t="shared" si="164"/>
        <v>0</v>
      </c>
      <c r="X188" s="27"/>
      <c r="Y188" s="27">
        <f t="shared" si="165"/>
        <v>0</v>
      </c>
      <c r="Z188" s="28">
        <f t="shared" si="131"/>
        <v>0</v>
      </c>
      <c r="AA188" s="28">
        <f t="shared" si="166"/>
        <v>0</v>
      </c>
      <c r="AB188" s="28">
        <f t="shared" si="132"/>
        <v>0</v>
      </c>
      <c r="AC188" s="28">
        <f t="shared" si="133"/>
        <v>0</v>
      </c>
      <c r="AD188" s="28">
        <f t="shared" si="134"/>
        <v>0</v>
      </c>
      <c r="AE188" s="28">
        <f t="shared" si="135"/>
        <v>0</v>
      </c>
      <c r="AF188" s="28">
        <f t="shared" si="136"/>
        <v>0</v>
      </c>
      <c r="AG188" s="28">
        <f t="shared" si="137"/>
        <v>0</v>
      </c>
    </row>
    <row r="189" spans="1:33" s="29" customFormat="1" ht="16.2" hidden="1" customHeight="1" thickBot="1" x14ac:dyDescent="0.35">
      <c r="A189" s="21" t="s">
        <v>58</v>
      </c>
      <c r="B189" s="22">
        <f t="shared" si="138"/>
        <v>19</v>
      </c>
      <c r="C189" s="23"/>
      <c r="D189" s="23"/>
      <c r="E189" s="23"/>
      <c r="F189" s="23"/>
      <c r="G189" s="24">
        <f t="shared" si="158"/>
        <v>0</v>
      </c>
      <c r="H189" s="25">
        <f t="shared" si="128"/>
        <v>0</v>
      </c>
      <c r="I189" s="26">
        <f t="shared" si="129"/>
        <v>0</v>
      </c>
      <c r="J189" s="27"/>
      <c r="K189" s="27">
        <f t="shared" si="159"/>
        <v>0</v>
      </c>
      <c r="L189" s="27"/>
      <c r="M189" s="27">
        <f t="shared" si="160"/>
        <v>0</v>
      </c>
      <c r="N189" s="27"/>
      <c r="O189" s="27">
        <f t="shared" si="130"/>
        <v>0</v>
      </c>
      <c r="P189" s="27"/>
      <c r="Q189" s="27">
        <f t="shared" si="161"/>
        <v>0</v>
      </c>
      <c r="R189" s="27"/>
      <c r="S189" s="27">
        <f t="shared" si="162"/>
        <v>0</v>
      </c>
      <c r="T189" s="27"/>
      <c r="U189" s="27">
        <f t="shared" si="163"/>
        <v>0</v>
      </c>
      <c r="V189" s="27"/>
      <c r="W189" s="27">
        <f t="shared" si="164"/>
        <v>0</v>
      </c>
      <c r="X189" s="27"/>
      <c r="Y189" s="27">
        <f t="shared" si="165"/>
        <v>0</v>
      </c>
      <c r="Z189" s="28">
        <f t="shared" si="131"/>
        <v>0</v>
      </c>
      <c r="AA189" s="28">
        <f t="shared" si="166"/>
        <v>0</v>
      </c>
      <c r="AB189" s="28">
        <f t="shared" si="132"/>
        <v>0</v>
      </c>
      <c r="AC189" s="28">
        <f t="shared" si="133"/>
        <v>0</v>
      </c>
      <c r="AD189" s="28">
        <f t="shared" si="134"/>
        <v>0</v>
      </c>
      <c r="AE189" s="28">
        <f t="shared" si="135"/>
        <v>0</v>
      </c>
      <c r="AF189" s="28">
        <f t="shared" si="136"/>
        <v>0</v>
      </c>
      <c r="AG189" s="28">
        <f t="shared" si="137"/>
        <v>0</v>
      </c>
    </row>
    <row r="190" spans="1:33" s="29" customFormat="1" ht="16.2" hidden="1" customHeight="1" thickBot="1" x14ac:dyDescent="0.35">
      <c r="A190" s="21" t="s">
        <v>58</v>
      </c>
      <c r="B190" s="22">
        <f t="shared" si="138"/>
        <v>19</v>
      </c>
      <c r="C190" s="23"/>
      <c r="D190" s="23"/>
      <c r="E190" s="23"/>
      <c r="F190" s="23"/>
      <c r="G190" s="24">
        <f t="shared" si="158"/>
        <v>0</v>
      </c>
      <c r="H190" s="25">
        <f t="shared" si="128"/>
        <v>0</v>
      </c>
      <c r="I190" s="26">
        <f t="shared" si="129"/>
        <v>0</v>
      </c>
      <c r="J190" s="27"/>
      <c r="K190" s="27">
        <f t="shared" si="159"/>
        <v>0</v>
      </c>
      <c r="L190" s="27"/>
      <c r="M190" s="27">
        <f t="shared" si="160"/>
        <v>0</v>
      </c>
      <c r="N190" s="27"/>
      <c r="O190" s="27">
        <f t="shared" si="130"/>
        <v>0</v>
      </c>
      <c r="P190" s="27"/>
      <c r="Q190" s="27">
        <f t="shared" si="161"/>
        <v>0</v>
      </c>
      <c r="R190" s="27"/>
      <c r="S190" s="27">
        <f t="shared" si="162"/>
        <v>0</v>
      </c>
      <c r="T190" s="27"/>
      <c r="U190" s="27">
        <f t="shared" si="163"/>
        <v>0</v>
      </c>
      <c r="V190" s="27"/>
      <c r="W190" s="27">
        <f t="shared" si="164"/>
        <v>0</v>
      </c>
      <c r="X190" s="27"/>
      <c r="Y190" s="27">
        <f t="shared" si="165"/>
        <v>0</v>
      </c>
      <c r="Z190" s="28">
        <f t="shared" si="131"/>
        <v>0</v>
      </c>
      <c r="AA190" s="28">
        <f t="shared" si="166"/>
        <v>0</v>
      </c>
      <c r="AB190" s="28">
        <f t="shared" si="132"/>
        <v>0</v>
      </c>
      <c r="AC190" s="28">
        <f t="shared" si="133"/>
        <v>0</v>
      </c>
      <c r="AD190" s="28">
        <f t="shared" si="134"/>
        <v>0</v>
      </c>
      <c r="AE190" s="28">
        <f t="shared" si="135"/>
        <v>0</v>
      </c>
      <c r="AF190" s="28">
        <f t="shared" si="136"/>
        <v>0</v>
      </c>
      <c r="AG190" s="28">
        <f t="shared" si="137"/>
        <v>0</v>
      </c>
    </row>
    <row r="191" spans="1:33" s="29" customFormat="1" ht="16.2" hidden="1" customHeight="1" thickBot="1" x14ac:dyDescent="0.35">
      <c r="A191" s="21" t="s">
        <v>58</v>
      </c>
      <c r="B191" s="22">
        <f t="shared" si="138"/>
        <v>19</v>
      </c>
      <c r="C191" s="23"/>
      <c r="D191" s="23"/>
      <c r="E191" s="23"/>
      <c r="F191" s="23"/>
      <c r="G191" s="24">
        <f t="shared" si="158"/>
        <v>0</v>
      </c>
      <c r="H191" s="25">
        <f t="shared" si="128"/>
        <v>0</v>
      </c>
      <c r="I191" s="26">
        <f t="shared" si="129"/>
        <v>0</v>
      </c>
      <c r="J191" s="27"/>
      <c r="K191" s="27">
        <f t="shared" si="159"/>
        <v>0</v>
      </c>
      <c r="L191" s="27"/>
      <c r="M191" s="27">
        <f t="shared" si="160"/>
        <v>0</v>
      </c>
      <c r="N191" s="27"/>
      <c r="O191" s="27">
        <f t="shared" si="130"/>
        <v>0</v>
      </c>
      <c r="P191" s="27"/>
      <c r="Q191" s="27">
        <f t="shared" si="161"/>
        <v>0</v>
      </c>
      <c r="R191" s="27"/>
      <c r="S191" s="27">
        <f t="shared" si="162"/>
        <v>0</v>
      </c>
      <c r="T191" s="27"/>
      <c r="U191" s="27">
        <f t="shared" si="163"/>
        <v>0</v>
      </c>
      <c r="V191" s="27"/>
      <c r="W191" s="27">
        <f t="shared" si="164"/>
        <v>0</v>
      </c>
      <c r="X191" s="27"/>
      <c r="Y191" s="27">
        <f t="shared" si="165"/>
        <v>0</v>
      </c>
      <c r="Z191" s="28">
        <f t="shared" si="131"/>
        <v>0</v>
      </c>
      <c r="AA191" s="28">
        <f t="shared" si="166"/>
        <v>0</v>
      </c>
      <c r="AB191" s="28">
        <f t="shared" si="132"/>
        <v>0</v>
      </c>
      <c r="AC191" s="28">
        <f t="shared" si="133"/>
        <v>0</v>
      </c>
      <c r="AD191" s="28">
        <f t="shared" si="134"/>
        <v>0</v>
      </c>
      <c r="AE191" s="28">
        <f t="shared" si="135"/>
        <v>0</v>
      </c>
      <c r="AF191" s="28">
        <f t="shared" si="136"/>
        <v>0</v>
      </c>
      <c r="AG191" s="28">
        <f t="shared" si="137"/>
        <v>0</v>
      </c>
    </row>
    <row r="192" spans="1:33" s="29" customFormat="1" ht="16.2" hidden="1" customHeight="1" thickBot="1" x14ac:dyDescent="0.35">
      <c r="A192" s="21" t="s">
        <v>58</v>
      </c>
      <c r="B192" s="22">
        <f t="shared" si="138"/>
        <v>19</v>
      </c>
      <c r="C192" s="23"/>
      <c r="D192" s="23"/>
      <c r="E192" s="23"/>
      <c r="F192" s="23"/>
      <c r="G192" s="24">
        <f t="shared" si="158"/>
        <v>0</v>
      </c>
      <c r="H192" s="25">
        <f t="shared" si="128"/>
        <v>0</v>
      </c>
      <c r="I192" s="26">
        <f t="shared" si="129"/>
        <v>0</v>
      </c>
      <c r="J192" s="27"/>
      <c r="K192" s="27">
        <f t="shared" si="159"/>
        <v>0</v>
      </c>
      <c r="L192" s="27"/>
      <c r="M192" s="27">
        <f t="shared" si="160"/>
        <v>0</v>
      </c>
      <c r="N192" s="27"/>
      <c r="O192" s="27">
        <f t="shared" si="130"/>
        <v>0</v>
      </c>
      <c r="P192" s="27"/>
      <c r="Q192" s="27">
        <f t="shared" si="161"/>
        <v>0</v>
      </c>
      <c r="R192" s="27"/>
      <c r="S192" s="27">
        <f t="shared" si="162"/>
        <v>0</v>
      </c>
      <c r="T192" s="27"/>
      <c r="U192" s="27">
        <f t="shared" si="163"/>
        <v>0</v>
      </c>
      <c r="V192" s="27"/>
      <c r="W192" s="27">
        <f t="shared" si="164"/>
        <v>0</v>
      </c>
      <c r="X192" s="27"/>
      <c r="Y192" s="27">
        <f t="shared" si="165"/>
        <v>0</v>
      </c>
      <c r="Z192" s="28">
        <f t="shared" si="131"/>
        <v>0</v>
      </c>
      <c r="AA192" s="28">
        <f t="shared" si="166"/>
        <v>0</v>
      </c>
      <c r="AB192" s="28">
        <f t="shared" si="132"/>
        <v>0</v>
      </c>
      <c r="AC192" s="28">
        <f t="shared" si="133"/>
        <v>0</v>
      </c>
      <c r="AD192" s="28">
        <f t="shared" si="134"/>
        <v>0</v>
      </c>
      <c r="AE192" s="28">
        <f t="shared" si="135"/>
        <v>0</v>
      </c>
      <c r="AF192" s="28">
        <f t="shared" si="136"/>
        <v>0</v>
      </c>
      <c r="AG192" s="28">
        <f t="shared" si="137"/>
        <v>0</v>
      </c>
    </row>
    <row r="193" spans="1:33" s="29" customFormat="1" ht="16.2" hidden="1" customHeight="1" thickBot="1" x14ac:dyDescent="0.35">
      <c r="A193" s="21" t="s">
        <v>58</v>
      </c>
      <c r="B193" s="22">
        <f t="shared" si="138"/>
        <v>19</v>
      </c>
      <c r="C193" s="23"/>
      <c r="D193" s="23"/>
      <c r="E193" s="23"/>
      <c r="F193" s="23"/>
      <c r="G193" s="24">
        <f t="shared" si="158"/>
        <v>0</v>
      </c>
      <c r="H193" s="25">
        <f t="shared" si="128"/>
        <v>0</v>
      </c>
      <c r="I193" s="26">
        <f t="shared" si="129"/>
        <v>0</v>
      </c>
      <c r="J193" s="27"/>
      <c r="K193" s="27">
        <f t="shared" si="159"/>
        <v>0</v>
      </c>
      <c r="L193" s="27"/>
      <c r="M193" s="27">
        <f t="shared" si="160"/>
        <v>0</v>
      </c>
      <c r="N193" s="27"/>
      <c r="O193" s="27">
        <f t="shared" si="130"/>
        <v>0</v>
      </c>
      <c r="P193" s="27"/>
      <c r="Q193" s="27">
        <f t="shared" si="161"/>
        <v>0</v>
      </c>
      <c r="R193" s="27"/>
      <c r="S193" s="27">
        <f t="shared" si="162"/>
        <v>0</v>
      </c>
      <c r="T193" s="27"/>
      <c r="U193" s="27">
        <f t="shared" si="163"/>
        <v>0</v>
      </c>
      <c r="V193" s="27"/>
      <c r="W193" s="27">
        <f t="shared" si="164"/>
        <v>0</v>
      </c>
      <c r="X193" s="27"/>
      <c r="Y193" s="27">
        <f t="shared" si="165"/>
        <v>0</v>
      </c>
      <c r="Z193" s="28">
        <f t="shared" si="131"/>
        <v>0</v>
      </c>
      <c r="AA193" s="28">
        <f t="shared" si="166"/>
        <v>0</v>
      </c>
      <c r="AB193" s="28">
        <f t="shared" si="132"/>
        <v>0</v>
      </c>
      <c r="AC193" s="28">
        <f t="shared" si="133"/>
        <v>0</v>
      </c>
      <c r="AD193" s="28">
        <f t="shared" si="134"/>
        <v>0</v>
      </c>
      <c r="AE193" s="28">
        <f t="shared" si="135"/>
        <v>0</v>
      </c>
      <c r="AF193" s="28">
        <f t="shared" si="136"/>
        <v>0</v>
      </c>
      <c r="AG193" s="28">
        <f t="shared" si="137"/>
        <v>0</v>
      </c>
    </row>
    <row r="194" spans="1:33" s="29" customFormat="1" ht="16.2" hidden="1" customHeight="1" thickBot="1" x14ac:dyDescent="0.35">
      <c r="A194" s="21" t="s">
        <v>58</v>
      </c>
      <c r="B194" s="22">
        <f t="shared" si="138"/>
        <v>19</v>
      </c>
      <c r="C194" s="23"/>
      <c r="D194" s="23"/>
      <c r="E194" s="23"/>
      <c r="F194" s="23"/>
      <c r="G194" s="24">
        <f t="shared" si="158"/>
        <v>0</v>
      </c>
      <c r="H194" s="25">
        <f t="shared" si="128"/>
        <v>0</v>
      </c>
      <c r="I194" s="26">
        <f t="shared" si="129"/>
        <v>0</v>
      </c>
      <c r="J194" s="27"/>
      <c r="K194" s="27">
        <f t="shared" si="159"/>
        <v>0</v>
      </c>
      <c r="L194" s="27"/>
      <c r="M194" s="27">
        <f t="shared" si="160"/>
        <v>0</v>
      </c>
      <c r="N194" s="27"/>
      <c r="O194" s="27">
        <f t="shared" si="130"/>
        <v>0</v>
      </c>
      <c r="P194" s="27"/>
      <c r="Q194" s="27">
        <f t="shared" si="161"/>
        <v>0</v>
      </c>
      <c r="R194" s="27"/>
      <c r="S194" s="27">
        <f t="shared" si="162"/>
        <v>0</v>
      </c>
      <c r="T194" s="27"/>
      <c r="U194" s="27">
        <f t="shared" si="163"/>
        <v>0</v>
      </c>
      <c r="V194" s="27"/>
      <c r="W194" s="27">
        <f t="shared" si="164"/>
        <v>0</v>
      </c>
      <c r="X194" s="27"/>
      <c r="Y194" s="27">
        <f t="shared" si="165"/>
        <v>0</v>
      </c>
      <c r="Z194" s="28">
        <f t="shared" si="131"/>
        <v>0</v>
      </c>
      <c r="AA194" s="28">
        <f t="shared" si="166"/>
        <v>0</v>
      </c>
      <c r="AB194" s="28">
        <f t="shared" si="132"/>
        <v>0</v>
      </c>
      <c r="AC194" s="28">
        <f t="shared" si="133"/>
        <v>0</v>
      </c>
      <c r="AD194" s="28">
        <f t="shared" si="134"/>
        <v>0</v>
      </c>
      <c r="AE194" s="28">
        <f t="shared" si="135"/>
        <v>0</v>
      </c>
      <c r="AF194" s="28">
        <f t="shared" si="136"/>
        <v>0</v>
      </c>
      <c r="AG194" s="28">
        <f t="shared" si="137"/>
        <v>0</v>
      </c>
    </row>
    <row r="195" spans="1:33" s="29" customFormat="1" ht="16.2" hidden="1" customHeight="1" thickBot="1" x14ac:dyDescent="0.35">
      <c r="A195" s="21" t="s">
        <v>58</v>
      </c>
      <c r="B195" s="22">
        <f t="shared" si="138"/>
        <v>19</v>
      </c>
      <c r="C195" s="23"/>
      <c r="D195" s="23"/>
      <c r="E195" s="23"/>
      <c r="F195" s="23"/>
      <c r="G195" s="24">
        <f t="shared" si="158"/>
        <v>0</v>
      </c>
      <c r="H195" s="25">
        <f t="shared" si="128"/>
        <v>0</v>
      </c>
      <c r="I195" s="26">
        <f t="shared" si="129"/>
        <v>0</v>
      </c>
      <c r="J195" s="27"/>
      <c r="K195" s="27">
        <f t="shared" si="159"/>
        <v>0</v>
      </c>
      <c r="L195" s="27"/>
      <c r="M195" s="27">
        <f t="shared" si="160"/>
        <v>0</v>
      </c>
      <c r="N195" s="27"/>
      <c r="O195" s="27">
        <f t="shared" si="130"/>
        <v>0</v>
      </c>
      <c r="P195" s="27"/>
      <c r="Q195" s="27">
        <f t="shared" si="161"/>
        <v>0</v>
      </c>
      <c r="R195" s="27"/>
      <c r="S195" s="27">
        <f t="shared" si="162"/>
        <v>0</v>
      </c>
      <c r="T195" s="27"/>
      <c r="U195" s="27">
        <f t="shared" si="163"/>
        <v>0</v>
      </c>
      <c r="V195" s="27"/>
      <c r="W195" s="27">
        <f t="shared" si="164"/>
        <v>0</v>
      </c>
      <c r="X195" s="27"/>
      <c r="Y195" s="27">
        <f t="shared" si="165"/>
        <v>0</v>
      </c>
      <c r="Z195" s="28">
        <f t="shared" si="131"/>
        <v>0</v>
      </c>
      <c r="AA195" s="28">
        <f t="shared" si="166"/>
        <v>0</v>
      </c>
      <c r="AB195" s="28">
        <f t="shared" si="132"/>
        <v>0</v>
      </c>
      <c r="AC195" s="28">
        <f t="shared" si="133"/>
        <v>0</v>
      </c>
      <c r="AD195" s="28">
        <f t="shared" si="134"/>
        <v>0</v>
      </c>
      <c r="AE195" s="28">
        <f t="shared" si="135"/>
        <v>0</v>
      </c>
      <c r="AF195" s="28">
        <f t="shared" si="136"/>
        <v>0</v>
      </c>
      <c r="AG195" s="28">
        <f t="shared" si="137"/>
        <v>0</v>
      </c>
    </row>
    <row r="196" spans="1:33" s="29" customFormat="1" ht="16.2" hidden="1" customHeight="1" thickBot="1" x14ac:dyDescent="0.35">
      <c r="A196" s="21" t="s">
        <v>58</v>
      </c>
      <c r="B196" s="22">
        <f t="shared" si="138"/>
        <v>19</v>
      </c>
      <c r="C196" s="23"/>
      <c r="D196" s="23"/>
      <c r="E196" s="23"/>
      <c r="F196" s="23"/>
      <c r="G196" s="24">
        <f t="shared" si="158"/>
        <v>0</v>
      </c>
      <c r="H196" s="25">
        <f t="shared" ref="H196:H253" si="167">SUM(S196,Q196,K196,O196,M196,U196,W196,Y196)</f>
        <v>0</v>
      </c>
      <c r="I196" s="26">
        <f t="shared" ref="I196:I253" si="168">COUNTA(R196,P196,J196,N196,L196,T196,V196,X196)</f>
        <v>0</v>
      </c>
      <c r="J196" s="27"/>
      <c r="K196" s="27">
        <f t="shared" si="159"/>
        <v>0</v>
      </c>
      <c r="L196" s="27"/>
      <c r="M196" s="27">
        <f t="shared" si="160"/>
        <v>0</v>
      </c>
      <c r="N196" s="27"/>
      <c r="O196" s="27">
        <f t="shared" ref="O196:O253" si="169">IF(N196="Or",160,IF(N196="Argent",90,IF(N196="Bronze",70,IF(N196="Cinq",25,IF(N196="Sept",10,0)))))</f>
        <v>0</v>
      </c>
      <c r="P196" s="27"/>
      <c r="Q196" s="27">
        <f t="shared" si="161"/>
        <v>0</v>
      </c>
      <c r="R196" s="27"/>
      <c r="S196" s="27">
        <f t="shared" si="162"/>
        <v>0</v>
      </c>
      <c r="T196" s="27"/>
      <c r="U196" s="27">
        <f t="shared" si="163"/>
        <v>0</v>
      </c>
      <c r="V196" s="27"/>
      <c r="W196" s="27">
        <f t="shared" si="164"/>
        <v>0</v>
      </c>
      <c r="X196" s="27"/>
      <c r="Y196" s="27">
        <f t="shared" si="165"/>
        <v>0</v>
      </c>
      <c r="Z196" s="28">
        <f t="shared" ref="Z196:Z253" si="170">K196</f>
        <v>0</v>
      </c>
      <c r="AA196" s="28">
        <f t="shared" si="166"/>
        <v>0</v>
      </c>
      <c r="AB196" s="28">
        <f t="shared" ref="AB196:AB253" si="171">O196</f>
        <v>0</v>
      </c>
      <c r="AC196" s="28">
        <f t="shared" ref="AC196:AC253" si="172">Q196</f>
        <v>0</v>
      </c>
      <c r="AD196" s="28">
        <f t="shared" ref="AD196:AD253" si="173">S196</f>
        <v>0</v>
      </c>
      <c r="AE196" s="28">
        <f t="shared" ref="AE196:AE253" si="174">U196</f>
        <v>0</v>
      </c>
      <c r="AF196" s="28">
        <f t="shared" ref="AF196:AF253" si="175">W196</f>
        <v>0</v>
      </c>
      <c r="AG196" s="28">
        <f t="shared" ref="AG196:AG253" si="176">Y196</f>
        <v>0</v>
      </c>
    </row>
    <row r="197" spans="1:33" s="29" customFormat="1" ht="16.2" hidden="1" customHeight="1" thickBot="1" x14ac:dyDescent="0.35">
      <c r="A197" s="21" t="s">
        <v>58</v>
      </c>
      <c r="B197" s="22">
        <f t="shared" si="138"/>
        <v>19</v>
      </c>
      <c r="C197" s="23"/>
      <c r="D197" s="23"/>
      <c r="E197" s="23"/>
      <c r="F197" s="23"/>
      <c r="G197" s="24">
        <f t="shared" si="158"/>
        <v>0</v>
      </c>
      <c r="H197" s="25">
        <f t="shared" si="167"/>
        <v>0</v>
      </c>
      <c r="I197" s="26">
        <f t="shared" si="168"/>
        <v>0</v>
      </c>
      <c r="J197" s="27"/>
      <c r="K197" s="27">
        <f t="shared" si="159"/>
        <v>0</v>
      </c>
      <c r="L197" s="27"/>
      <c r="M197" s="27">
        <f t="shared" si="160"/>
        <v>0</v>
      </c>
      <c r="N197" s="27"/>
      <c r="O197" s="27">
        <f t="shared" si="169"/>
        <v>0</v>
      </c>
      <c r="P197" s="27"/>
      <c r="Q197" s="27">
        <f t="shared" si="161"/>
        <v>0</v>
      </c>
      <c r="R197" s="27"/>
      <c r="S197" s="27">
        <f t="shared" si="162"/>
        <v>0</v>
      </c>
      <c r="T197" s="27"/>
      <c r="U197" s="27">
        <f t="shared" si="163"/>
        <v>0</v>
      </c>
      <c r="V197" s="27"/>
      <c r="W197" s="27">
        <f t="shared" si="164"/>
        <v>0</v>
      </c>
      <c r="X197" s="27"/>
      <c r="Y197" s="27">
        <f t="shared" si="165"/>
        <v>0</v>
      </c>
      <c r="Z197" s="28">
        <f t="shared" si="170"/>
        <v>0</v>
      </c>
      <c r="AA197" s="28">
        <f t="shared" si="166"/>
        <v>0</v>
      </c>
      <c r="AB197" s="28">
        <f t="shared" si="171"/>
        <v>0</v>
      </c>
      <c r="AC197" s="28">
        <f t="shared" si="172"/>
        <v>0</v>
      </c>
      <c r="AD197" s="28">
        <f t="shared" si="173"/>
        <v>0</v>
      </c>
      <c r="AE197" s="28">
        <f t="shared" si="174"/>
        <v>0</v>
      </c>
      <c r="AF197" s="28">
        <f t="shared" si="175"/>
        <v>0</v>
      </c>
      <c r="AG197" s="28">
        <f t="shared" si="176"/>
        <v>0</v>
      </c>
    </row>
    <row r="198" spans="1:33" s="29" customFormat="1" ht="16.2" hidden="1" customHeight="1" thickBot="1" x14ac:dyDescent="0.35">
      <c r="A198" s="21" t="s">
        <v>58</v>
      </c>
      <c r="B198" s="22">
        <f t="shared" si="138"/>
        <v>19</v>
      </c>
      <c r="C198" s="23"/>
      <c r="D198" s="23"/>
      <c r="E198" s="23"/>
      <c r="F198" s="23"/>
      <c r="G198" s="24">
        <f t="shared" si="158"/>
        <v>0</v>
      </c>
      <c r="H198" s="25">
        <f t="shared" si="167"/>
        <v>0</v>
      </c>
      <c r="I198" s="26">
        <f t="shared" si="168"/>
        <v>0</v>
      </c>
      <c r="J198" s="27"/>
      <c r="K198" s="27">
        <f t="shared" si="159"/>
        <v>0</v>
      </c>
      <c r="L198" s="27"/>
      <c r="M198" s="27">
        <f t="shared" si="160"/>
        <v>0</v>
      </c>
      <c r="N198" s="27"/>
      <c r="O198" s="27">
        <f t="shared" si="169"/>
        <v>0</v>
      </c>
      <c r="P198" s="27"/>
      <c r="Q198" s="27">
        <f t="shared" si="161"/>
        <v>0</v>
      </c>
      <c r="R198" s="27"/>
      <c r="S198" s="27">
        <f t="shared" si="162"/>
        <v>0</v>
      </c>
      <c r="T198" s="27"/>
      <c r="U198" s="27">
        <f t="shared" si="163"/>
        <v>0</v>
      </c>
      <c r="V198" s="27"/>
      <c r="W198" s="27">
        <f t="shared" si="164"/>
        <v>0</v>
      </c>
      <c r="X198" s="27"/>
      <c r="Y198" s="27">
        <f t="shared" si="165"/>
        <v>0</v>
      </c>
      <c r="Z198" s="28">
        <f t="shared" si="170"/>
        <v>0</v>
      </c>
      <c r="AA198" s="28">
        <f t="shared" si="166"/>
        <v>0</v>
      </c>
      <c r="AB198" s="28">
        <f t="shared" si="171"/>
        <v>0</v>
      </c>
      <c r="AC198" s="28">
        <f t="shared" si="172"/>
        <v>0</v>
      </c>
      <c r="AD198" s="28">
        <f t="shared" si="173"/>
        <v>0</v>
      </c>
      <c r="AE198" s="28">
        <f t="shared" si="174"/>
        <v>0</v>
      </c>
      <c r="AF198" s="28">
        <f t="shared" si="175"/>
        <v>0</v>
      </c>
      <c r="AG198" s="28">
        <f t="shared" si="176"/>
        <v>0</v>
      </c>
    </row>
    <row r="199" spans="1:33" s="29" customFormat="1" ht="16.2" hidden="1" customHeight="1" thickBot="1" x14ac:dyDescent="0.35">
      <c r="A199" s="21" t="s">
        <v>58</v>
      </c>
      <c r="B199" s="22">
        <f t="shared" si="138"/>
        <v>19</v>
      </c>
      <c r="C199" s="23"/>
      <c r="D199" s="23"/>
      <c r="E199" s="23"/>
      <c r="F199" s="23"/>
      <c r="G199" s="24">
        <f t="shared" si="158"/>
        <v>0</v>
      </c>
      <c r="H199" s="25">
        <f t="shared" si="167"/>
        <v>0</v>
      </c>
      <c r="I199" s="26">
        <f t="shared" si="168"/>
        <v>0</v>
      </c>
      <c r="J199" s="27"/>
      <c r="K199" s="27">
        <f t="shared" si="159"/>
        <v>0</v>
      </c>
      <c r="L199" s="27"/>
      <c r="M199" s="27">
        <f t="shared" si="160"/>
        <v>0</v>
      </c>
      <c r="N199" s="27"/>
      <c r="O199" s="27">
        <f t="shared" si="169"/>
        <v>0</v>
      </c>
      <c r="P199" s="27"/>
      <c r="Q199" s="27">
        <f t="shared" si="161"/>
        <v>0</v>
      </c>
      <c r="R199" s="27"/>
      <c r="S199" s="27">
        <f t="shared" si="162"/>
        <v>0</v>
      </c>
      <c r="T199" s="27"/>
      <c r="U199" s="27">
        <f t="shared" si="163"/>
        <v>0</v>
      </c>
      <c r="V199" s="27"/>
      <c r="W199" s="27">
        <f t="shared" si="164"/>
        <v>0</v>
      </c>
      <c r="X199" s="27"/>
      <c r="Y199" s="27">
        <f t="shared" si="165"/>
        <v>0</v>
      </c>
      <c r="Z199" s="28">
        <f t="shared" si="170"/>
        <v>0</v>
      </c>
      <c r="AA199" s="28">
        <f t="shared" si="166"/>
        <v>0</v>
      </c>
      <c r="AB199" s="28">
        <f t="shared" si="171"/>
        <v>0</v>
      </c>
      <c r="AC199" s="28">
        <f t="shared" si="172"/>
        <v>0</v>
      </c>
      <c r="AD199" s="28">
        <f t="shared" si="173"/>
        <v>0</v>
      </c>
      <c r="AE199" s="28">
        <f t="shared" si="174"/>
        <v>0</v>
      </c>
      <c r="AF199" s="28">
        <f t="shared" si="175"/>
        <v>0</v>
      </c>
      <c r="AG199" s="28">
        <f t="shared" si="176"/>
        <v>0</v>
      </c>
    </row>
    <row r="200" spans="1:33" s="29" customFormat="1" ht="16.2" hidden="1" customHeight="1" thickBot="1" x14ac:dyDescent="0.35">
      <c r="A200" s="21" t="s">
        <v>58</v>
      </c>
      <c r="B200" s="22">
        <f t="shared" si="138"/>
        <v>19</v>
      </c>
      <c r="C200" s="23"/>
      <c r="D200" s="23"/>
      <c r="E200" s="23"/>
      <c r="F200" s="23"/>
      <c r="G200" s="24">
        <f t="shared" si="158"/>
        <v>0</v>
      </c>
      <c r="H200" s="25">
        <f t="shared" si="167"/>
        <v>0</v>
      </c>
      <c r="I200" s="26">
        <f t="shared" si="168"/>
        <v>0</v>
      </c>
      <c r="J200" s="27"/>
      <c r="K200" s="27">
        <f t="shared" si="159"/>
        <v>0</v>
      </c>
      <c r="L200" s="27"/>
      <c r="M200" s="27">
        <f t="shared" si="160"/>
        <v>0</v>
      </c>
      <c r="N200" s="27"/>
      <c r="O200" s="27">
        <f t="shared" si="169"/>
        <v>0</v>
      </c>
      <c r="P200" s="27"/>
      <c r="Q200" s="27">
        <f t="shared" si="161"/>
        <v>0</v>
      </c>
      <c r="R200" s="27"/>
      <c r="S200" s="27">
        <f t="shared" si="162"/>
        <v>0</v>
      </c>
      <c r="T200" s="27"/>
      <c r="U200" s="27">
        <f t="shared" si="163"/>
        <v>0</v>
      </c>
      <c r="V200" s="27"/>
      <c r="W200" s="27">
        <f t="shared" si="164"/>
        <v>0</v>
      </c>
      <c r="X200" s="27"/>
      <c r="Y200" s="27">
        <f t="shared" si="165"/>
        <v>0</v>
      </c>
      <c r="Z200" s="28">
        <f t="shared" si="170"/>
        <v>0</v>
      </c>
      <c r="AA200" s="28">
        <f t="shared" si="166"/>
        <v>0</v>
      </c>
      <c r="AB200" s="28">
        <f t="shared" si="171"/>
        <v>0</v>
      </c>
      <c r="AC200" s="28">
        <f t="shared" si="172"/>
        <v>0</v>
      </c>
      <c r="AD200" s="28">
        <f t="shared" si="173"/>
        <v>0</v>
      </c>
      <c r="AE200" s="28">
        <f t="shared" si="174"/>
        <v>0</v>
      </c>
      <c r="AF200" s="28">
        <f t="shared" si="175"/>
        <v>0</v>
      </c>
      <c r="AG200" s="28">
        <f t="shared" si="176"/>
        <v>0</v>
      </c>
    </row>
    <row r="201" spans="1:33" s="29" customFormat="1" ht="16.2" hidden="1" customHeight="1" thickBot="1" x14ac:dyDescent="0.35">
      <c r="A201" s="21" t="s">
        <v>58</v>
      </c>
      <c r="B201" s="22">
        <f t="shared" si="138"/>
        <v>19</v>
      </c>
      <c r="C201" s="23"/>
      <c r="D201" s="23"/>
      <c r="E201" s="23"/>
      <c r="F201" s="23"/>
      <c r="G201" s="24">
        <f t="shared" si="158"/>
        <v>0</v>
      </c>
      <c r="H201" s="25">
        <f t="shared" si="167"/>
        <v>0</v>
      </c>
      <c r="I201" s="26">
        <f t="shared" si="168"/>
        <v>0</v>
      </c>
      <c r="J201" s="27"/>
      <c r="K201" s="27">
        <f t="shared" si="159"/>
        <v>0</v>
      </c>
      <c r="L201" s="27"/>
      <c r="M201" s="27">
        <f t="shared" si="160"/>
        <v>0</v>
      </c>
      <c r="N201" s="27"/>
      <c r="O201" s="27">
        <f t="shared" si="169"/>
        <v>0</v>
      </c>
      <c r="P201" s="27"/>
      <c r="Q201" s="27">
        <f t="shared" si="161"/>
        <v>0</v>
      </c>
      <c r="R201" s="27"/>
      <c r="S201" s="27">
        <f t="shared" si="162"/>
        <v>0</v>
      </c>
      <c r="T201" s="27"/>
      <c r="U201" s="27">
        <f t="shared" si="163"/>
        <v>0</v>
      </c>
      <c r="V201" s="27"/>
      <c r="W201" s="27">
        <f t="shared" si="164"/>
        <v>0</v>
      </c>
      <c r="X201" s="27"/>
      <c r="Y201" s="27">
        <f t="shared" si="165"/>
        <v>0</v>
      </c>
      <c r="Z201" s="28">
        <f t="shared" si="170"/>
        <v>0</v>
      </c>
      <c r="AA201" s="28">
        <f t="shared" si="166"/>
        <v>0</v>
      </c>
      <c r="AB201" s="28">
        <f t="shared" si="171"/>
        <v>0</v>
      </c>
      <c r="AC201" s="28">
        <f t="shared" si="172"/>
        <v>0</v>
      </c>
      <c r="AD201" s="28">
        <f t="shared" si="173"/>
        <v>0</v>
      </c>
      <c r="AE201" s="28">
        <f t="shared" si="174"/>
        <v>0</v>
      </c>
      <c r="AF201" s="28">
        <f t="shared" si="175"/>
        <v>0</v>
      </c>
      <c r="AG201" s="28">
        <f t="shared" si="176"/>
        <v>0</v>
      </c>
    </row>
    <row r="202" spans="1:33" s="29" customFormat="1" ht="16.2" hidden="1" customHeight="1" thickBot="1" x14ac:dyDescent="0.35">
      <c r="A202" s="21" t="s">
        <v>58</v>
      </c>
      <c r="B202" s="22">
        <f t="shared" si="138"/>
        <v>19</v>
      </c>
      <c r="C202" s="23"/>
      <c r="D202" s="23"/>
      <c r="E202" s="23"/>
      <c r="F202" s="23"/>
      <c r="G202" s="24">
        <f t="shared" si="158"/>
        <v>0</v>
      </c>
      <c r="H202" s="25">
        <f t="shared" si="167"/>
        <v>0</v>
      </c>
      <c r="I202" s="26">
        <f t="shared" si="168"/>
        <v>0</v>
      </c>
      <c r="J202" s="27"/>
      <c r="K202" s="27">
        <f t="shared" si="159"/>
        <v>0</v>
      </c>
      <c r="L202" s="27"/>
      <c r="M202" s="27">
        <f t="shared" si="160"/>
        <v>0</v>
      </c>
      <c r="N202" s="27"/>
      <c r="O202" s="27">
        <f t="shared" si="169"/>
        <v>0</v>
      </c>
      <c r="P202" s="27"/>
      <c r="Q202" s="27">
        <f t="shared" si="161"/>
        <v>0</v>
      </c>
      <c r="R202" s="27"/>
      <c r="S202" s="27">
        <f t="shared" si="162"/>
        <v>0</v>
      </c>
      <c r="T202" s="27"/>
      <c r="U202" s="27">
        <f t="shared" si="163"/>
        <v>0</v>
      </c>
      <c r="V202" s="27"/>
      <c r="W202" s="27">
        <f t="shared" si="164"/>
        <v>0</v>
      </c>
      <c r="X202" s="27"/>
      <c r="Y202" s="27">
        <f t="shared" si="165"/>
        <v>0</v>
      </c>
      <c r="Z202" s="28">
        <f t="shared" si="170"/>
        <v>0</v>
      </c>
      <c r="AA202" s="28">
        <f t="shared" si="166"/>
        <v>0</v>
      </c>
      <c r="AB202" s="28">
        <f t="shared" si="171"/>
        <v>0</v>
      </c>
      <c r="AC202" s="28">
        <f t="shared" si="172"/>
        <v>0</v>
      </c>
      <c r="AD202" s="28">
        <f t="shared" si="173"/>
        <v>0</v>
      </c>
      <c r="AE202" s="28">
        <f t="shared" si="174"/>
        <v>0</v>
      </c>
      <c r="AF202" s="28">
        <f t="shared" si="175"/>
        <v>0</v>
      </c>
      <c r="AG202" s="28">
        <f t="shared" si="176"/>
        <v>0</v>
      </c>
    </row>
    <row r="203" spans="1:33" s="29" customFormat="1" ht="16.2" hidden="1" customHeight="1" thickBot="1" x14ac:dyDescent="0.35">
      <c r="A203" s="21" t="s">
        <v>58</v>
      </c>
      <c r="B203" s="22">
        <f t="shared" si="138"/>
        <v>19</v>
      </c>
      <c r="C203" s="23"/>
      <c r="D203" s="23"/>
      <c r="E203" s="23"/>
      <c r="F203" s="23"/>
      <c r="G203" s="24">
        <f t="shared" si="158"/>
        <v>0</v>
      </c>
      <c r="H203" s="25">
        <f t="shared" si="167"/>
        <v>0</v>
      </c>
      <c r="I203" s="26">
        <f t="shared" si="168"/>
        <v>0</v>
      </c>
      <c r="J203" s="27"/>
      <c r="K203" s="27">
        <f t="shared" si="159"/>
        <v>0</v>
      </c>
      <c r="L203" s="27"/>
      <c r="M203" s="27">
        <f t="shared" si="160"/>
        <v>0</v>
      </c>
      <c r="N203" s="27"/>
      <c r="O203" s="27">
        <f t="shared" si="169"/>
        <v>0</v>
      </c>
      <c r="P203" s="27"/>
      <c r="Q203" s="27">
        <f t="shared" si="161"/>
        <v>0</v>
      </c>
      <c r="R203" s="27"/>
      <c r="S203" s="27">
        <f t="shared" si="162"/>
        <v>0</v>
      </c>
      <c r="T203" s="27"/>
      <c r="U203" s="27">
        <f t="shared" si="163"/>
        <v>0</v>
      </c>
      <c r="V203" s="27"/>
      <c r="W203" s="27">
        <f t="shared" si="164"/>
        <v>0</v>
      </c>
      <c r="X203" s="27"/>
      <c r="Y203" s="27">
        <f t="shared" si="165"/>
        <v>0</v>
      </c>
      <c r="Z203" s="28">
        <f t="shared" si="170"/>
        <v>0</v>
      </c>
      <c r="AA203" s="28">
        <f t="shared" si="166"/>
        <v>0</v>
      </c>
      <c r="AB203" s="28">
        <f t="shared" si="171"/>
        <v>0</v>
      </c>
      <c r="AC203" s="28">
        <f t="shared" si="172"/>
        <v>0</v>
      </c>
      <c r="AD203" s="28">
        <f t="shared" si="173"/>
        <v>0</v>
      </c>
      <c r="AE203" s="28">
        <f t="shared" si="174"/>
        <v>0</v>
      </c>
      <c r="AF203" s="28">
        <f t="shared" si="175"/>
        <v>0</v>
      </c>
      <c r="AG203" s="28">
        <f t="shared" si="176"/>
        <v>0</v>
      </c>
    </row>
    <row r="204" spans="1:33" s="29" customFormat="1" ht="16.2" hidden="1" customHeight="1" thickBot="1" x14ac:dyDescent="0.35">
      <c r="A204" s="21" t="s">
        <v>58</v>
      </c>
      <c r="B204" s="22">
        <f t="shared" si="138"/>
        <v>19</v>
      </c>
      <c r="C204" s="23"/>
      <c r="D204" s="23"/>
      <c r="E204" s="23"/>
      <c r="F204" s="23"/>
      <c r="G204" s="24">
        <f t="shared" si="158"/>
        <v>0</v>
      </c>
      <c r="H204" s="25">
        <f t="shared" si="167"/>
        <v>0</v>
      </c>
      <c r="I204" s="26">
        <f t="shared" si="168"/>
        <v>0</v>
      </c>
      <c r="J204" s="27"/>
      <c r="K204" s="27">
        <f t="shared" si="159"/>
        <v>0</v>
      </c>
      <c r="L204" s="27"/>
      <c r="M204" s="27">
        <f t="shared" si="160"/>
        <v>0</v>
      </c>
      <c r="N204" s="27"/>
      <c r="O204" s="27">
        <f t="shared" si="169"/>
        <v>0</v>
      </c>
      <c r="P204" s="27"/>
      <c r="Q204" s="27">
        <f t="shared" si="161"/>
        <v>0</v>
      </c>
      <c r="R204" s="27"/>
      <c r="S204" s="27">
        <f t="shared" si="162"/>
        <v>0</v>
      </c>
      <c r="T204" s="27"/>
      <c r="U204" s="27">
        <f t="shared" si="163"/>
        <v>0</v>
      </c>
      <c r="V204" s="27"/>
      <c r="W204" s="27">
        <f t="shared" si="164"/>
        <v>0</v>
      </c>
      <c r="X204" s="27"/>
      <c r="Y204" s="27">
        <f t="shared" si="165"/>
        <v>0</v>
      </c>
      <c r="Z204" s="28">
        <f t="shared" si="170"/>
        <v>0</v>
      </c>
      <c r="AA204" s="28">
        <f t="shared" si="166"/>
        <v>0</v>
      </c>
      <c r="AB204" s="28">
        <f t="shared" si="171"/>
        <v>0</v>
      </c>
      <c r="AC204" s="28">
        <f t="shared" si="172"/>
        <v>0</v>
      </c>
      <c r="AD204" s="28">
        <f t="shared" si="173"/>
        <v>0</v>
      </c>
      <c r="AE204" s="28">
        <f t="shared" si="174"/>
        <v>0</v>
      </c>
      <c r="AF204" s="28">
        <f t="shared" si="175"/>
        <v>0</v>
      </c>
      <c r="AG204" s="28">
        <f t="shared" si="176"/>
        <v>0</v>
      </c>
    </row>
    <row r="205" spans="1:33" s="29" customFormat="1" ht="16.2" hidden="1" customHeight="1" thickBot="1" x14ac:dyDescent="0.35">
      <c r="A205" s="21" t="s">
        <v>58</v>
      </c>
      <c r="B205" s="22">
        <f t="shared" si="138"/>
        <v>19</v>
      </c>
      <c r="C205" s="23"/>
      <c r="D205" s="57"/>
      <c r="E205" s="23"/>
      <c r="F205" s="23"/>
      <c r="G205" s="24">
        <f t="shared" si="158"/>
        <v>0</v>
      </c>
      <c r="H205" s="25">
        <f t="shared" si="167"/>
        <v>0</v>
      </c>
      <c r="I205" s="26">
        <f t="shared" si="168"/>
        <v>0</v>
      </c>
      <c r="J205" s="27"/>
      <c r="K205" s="27">
        <f t="shared" si="159"/>
        <v>0</v>
      </c>
      <c r="L205" s="27"/>
      <c r="M205" s="27">
        <f t="shared" si="160"/>
        <v>0</v>
      </c>
      <c r="N205" s="27"/>
      <c r="O205" s="27">
        <f t="shared" si="169"/>
        <v>0</v>
      </c>
      <c r="P205" s="27"/>
      <c r="Q205" s="27">
        <f t="shared" si="161"/>
        <v>0</v>
      </c>
      <c r="R205" s="27"/>
      <c r="S205" s="27">
        <f t="shared" si="162"/>
        <v>0</v>
      </c>
      <c r="T205" s="27"/>
      <c r="U205" s="27">
        <f t="shared" si="163"/>
        <v>0</v>
      </c>
      <c r="V205" s="27"/>
      <c r="W205" s="27">
        <f t="shared" si="164"/>
        <v>0</v>
      </c>
      <c r="X205" s="27"/>
      <c r="Y205" s="27">
        <f t="shared" si="165"/>
        <v>0</v>
      </c>
      <c r="Z205" s="28">
        <f t="shared" si="170"/>
        <v>0</v>
      </c>
      <c r="AA205" s="28">
        <f t="shared" si="166"/>
        <v>0</v>
      </c>
      <c r="AB205" s="28">
        <f t="shared" si="171"/>
        <v>0</v>
      </c>
      <c r="AC205" s="28">
        <f t="shared" si="172"/>
        <v>0</v>
      </c>
      <c r="AD205" s="28">
        <f t="shared" si="173"/>
        <v>0</v>
      </c>
      <c r="AE205" s="28">
        <f t="shared" si="174"/>
        <v>0</v>
      </c>
      <c r="AF205" s="28">
        <f t="shared" si="175"/>
        <v>0</v>
      </c>
      <c r="AG205" s="28">
        <f t="shared" si="176"/>
        <v>0</v>
      </c>
    </row>
    <row r="206" spans="1:33" s="29" customFormat="1" ht="16.2" hidden="1" customHeight="1" thickBot="1" x14ac:dyDescent="0.35">
      <c r="A206" s="21" t="s">
        <v>58</v>
      </c>
      <c r="B206" s="22">
        <f t="shared" si="138"/>
        <v>19</v>
      </c>
      <c r="C206" s="23"/>
      <c r="D206" s="23"/>
      <c r="E206" s="23"/>
      <c r="F206" s="23"/>
      <c r="G206" s="24">
        <f t="shared" si="158"/>
        <v>0</v>
      </c>
      <c r="H206" s="25">
        <f t="shared" si="167"/>
        <v>0</v>
      </c>
      <c r="I206" s="26">
        <f t="shared" si="168"/>
        <v>0</v>
      </c>
      <c r="J206" s="27"/>
      <c r="K206" s="27">
        <f t="shared" si="159"/>
        <v>0</v>
      </c>
      <c r="L206" s="27"/>
      <c r="M206" s="27">
        <f t="shared" si="160"/>
        <v>0</v>
      </c>
      <c r="N206" s="27"/>
      <c r="O206" s="27">
        <f t="shared" si="169"/>
        <v>0</v>
      </c>
      <c r="P206" s="27"/>
      <c r="Q206" s="27">
        <f t="shared" si="161"/>
        <v>0</v>
      </c>
      <c r="R206" s="27"/>
      <c r="S206" s="27">
        <f t="shared" si="162"/>
        <v>0</v>
      </c>
      <c r="T206" s="27"/>
      <c r="U206" s="27">
        <f t="shared" si="163"/>
        <v>0</v>
      </c>
      <c r="V206" s="27"/>
      <c r="W206" s="27">
        <f t="shared" si="164"/>
        <v>0</v>
      </c>
      <c r="X206" s="27"/>
      <c r="Y206" s="27">
        <f t="shared" si="165"/>
        <v>0</v>
      </c>
      <c r="Z206" s="28">
        <f t="shared" si="170"/>
        <v>0</v>
      </c>
      <c r="AA206" s="28">
        <f t="shared" si="166"/>
        <v>0</v>
      </c>
      <c r="AB206" s="28">
        <f t="shared" si="171"/>
        <v>0</v>
      </c>
      <c r="AC206" s="28">
        <f t="shared" si="172"/>
        <v>0</v>
      </c>
      <c r="AD206" s="28">
        <f t="shared" si="173"/>
        <v>0</v>
      </c>
      <c r="AE206" s="28">
        <f t="shared" si="174"/>
        <v>0</v>
      </c>
      <c r="AF206" s="28">
        <f t="shared" si="175"/>
        <v>0</v>
      </c>
      <c r="AG206" s="28">
        <f t="shared" si="176"/>
        <v>0</v>
      </c>
    </row>
    <row r="207" spans="1:33" s="29" customFormat="1" ht="16.2" hidden="1" customHeight="1" thickBot="1" x14ac:dyDescent="0.35">
      <c r="A207" s="21" t="s">
        <v>58</v>
      </c>
      <c r="B207" s="22">
        <f t="shared" si="138"/>
        <v>19</v>
      </c>
      <c r="C207" s="23"/>
      <c r="D207" s="23"/>
      <c r="E207" s="23"/>
      <c r="F207" s="23"/>
      <c r="G207" s="24">
        <f t="shared" si="158"/>
        <v>0</v>
      </c>
      <c r="H207" s="25">
        <f t="shared" si="167"/>
        <v>0</v>
      </c>
      <c r="I207" s="26">
        <f t="shared" si="168"/>
        <v>0</v>
      </c>
      <c r="J207" s="27"/>
      <c r="K207" s="27">
        <f t="shared" si="159"/>
        <v>0</v>
      </c>
      <c r="L207" s="27"/>
      <c r="M207" s="27">
        <f t="shared" si="160"/>
        <v>0</v>
      </c>
      <c r="N207" s="27"/>
      <c r="O207" s="27">
        <f t="shared" si="169"/>
        <v>0</v>
      </c>
      <c r="P207" s="27"/>
      <c r="Q207" s="27">
        <f t="shared" si="161"/>
        <v>0</v>
      </c>
      <c r="R207" s="27"/>
      <c r="S207" s="27">
        <f t="shared" si="162"/>
        <v>0</v>
      </c>
      <c r="T207" s="27"/>
      <c r="U207" s="27">
        <f t="shared" si="163"/>
        <v>0</v>
      </c>
      <c r="V207" s="27"/>
      <c r="W207" s="27">
        <f t="shared" si="164"/>
        <v>0</v>
      </c>
      <c r="X207" s="27"/>
      <c r="Y207" s="27">
        <f t="shared" si="165"/>
        <v>0</v>
      </c>
      <c r="Z207" s="28">
        <f t="shared" si="170"/>
        <v>0</v>
      </c>
      <c r="AA207" s="28">
        <f t="shared" si="166"/>
        <v>0</v>
      </c>
      <c r="AB207" s="28">
        <f t="shared" si="171"/>
        <v>0</v>
      </c>
      <c r="AC207" s="28">
        <f t="shared" si="172"/>
        <v>0</v>
      </c>
      <c r="AD207" s="28">
        <f t="shared" si="173"/>
        <v>0</v>
      </c>
      <c r="AE207" s="28">
        <f t="shared" si="174"/>
        <v>0</v>
      </c>
      <c r="AF207" s="28">
        <f t="shared" si="175"/>
        <v>0</v>
      </c>
      <c r="AG207" s="28">
        <f t="shared" si="176"/>
        <v>0</v>
      </c>
    </row>
    <row r="208" spans="1:33" s="29" customFormat="1" ht="16.2" hidden="1" customHeight="1" thickBot="1" x14ac:dyDescent="0.35">
      <c r="A208" s="21" t="s">
        <v>58</v>
      </c>
      <c r="B208" s="22">
        <f t="shared" si="138"/>
        <v>19</v>
      </c>
      <c r="C208" s="23"/>
      <c r="D208" s="23"/>
      <c r="E208" s="23"/>
      <c r="F208" s="23"/>
      <c r="G208" s="24">
        <f t="shared" si="158"/>
        <v>0</v>
      </c>
      <c r="H208" s="25">
        <f t="shared" si="167"/>
        <v>0</v>
      </c>
      <c r="I208" s="26">
        <f t="shared" si="168"/>
        <v>0</v>
      </c>
      <c r="J208" s="27"/>
      <c r="K208" s="27">
        <f t="shared" si="159"/>
        <v>0</v>
      </c>
      <c r="L208" s="27"/>
      <c r="M208" s="27">
        <f t="shared" si="160"/>
        <v>0</v>
      </c>
      <c r="N208" s="27"/>
      <c r="O208" s="27">
        <f t="shared" si="169"/>
        <v>0</v>
      </c>
      <c r="P208" s="27"/>
      <c r="Q208" s="27">
        <f t="shared" si="161"/>
        <v>0</v>
      </c>
      <c r="R208" s="27"/>
      <c r="S208" s="27">
        <f t="shared" si="162"/>
        <v>0</v>
      </c>
      <c r="T208" s="27"/>
      <c r="U208" s="27">
        <f t="shared" si="163"/>
        <v>0</v>
      </c>
      <c r="V208" s="27"/>
      <c r="W208" s="27">
        <f t="shared" si="164"/>
        <v>0</v>
      </c>
      <c r="X208" s="27"/>
      <c r="Y208" s="27">
        <f t="shared" si="165"/>
        <v>0</v>
      </c>
      <c r="Z208" s="28">
        <f t="shared" si="170"/>
        <v>0</v>
      </c>
      <c r="AA208" s="28">
        <f t="shared" si="166"/>
        <v>0</v>
      </c>
      <c r="AB208" s="28">
        <f t="shared" si="171"/>
        <v>0</v>
      </c>
      <c r="AC208" s="28">
        <f t="shared" si="172"/>
        <v>0</v>
      </c>
      <c r="AD208" s="28">
        <f t="shared" si="173"/>
        <v>0</v>
      </c>
      <c r="AE208" s="28">
        <f t="shared" si="174"/>
        <v>0</v>
      </c>
      <c r="AF208" s="28">
        <f t="shared" si="175"/>
        <v>0</v>
      </c>
      <c r="AG208" s="28">
        <f t="shared" si="176"/>
        <v>0</v>
      </c>
    </row>
    <row r="209" spans="1:33" s="29" customFormat="1" ht="16.2" hidden="1" customHeight="1" thickBot="1" x14ac:dyDescent="0.35">
      <c r="A209" s="21" t="s">
        <v>58</v>
      </c>
      <c r="B209" s="22">
        <f t="shared" si="138"/>
        <v>19</v>
      </c>
      <c r="C209" s="23"/>
      <c r="D209" s="23"/>
      <c r="E209" s="23"/>
      <c r="F209" s="23"/>
      <c r="G209" s="24">
        <f t="shared" si="158"/>
        <v>0</v>
      </c>
      <c r="H209" s="25">
        <f t="shared" si="167"/>
        <v>0</v>
      </c>
      <c r="I209" s="26">
        <f t="shared" si="168"/>
        <v>0</v>
      </c>
      <c r="J209" s="27"/>
      <c r="K209" s="27">
        <f t="shared" si="159"/>
        <v>0</v>
      </c>
      <c r="L209" s="27"/>
      <c r="M209" s="27">
        <f t="shared" si="160"/>
        <v>0</v>
      </c>
      <c r="N209" s="27"/>
      <c r="O209" s="27">
        <f t="shared" si="169"/>
        <v>0</v>
      </c>
      <c r="P209" s="27"/>
      <c r="Q209" s="27">
        <f t="shared" si="161"/>
        <v>0</v>
      </c>
      <c r="R209" s="27"/>
      <c r="S209" s="27">
        <f t="shared" si="162"/>
        <v>0</v>
      </c>
      <c r="T209" s="27"/>
      <c r="U209" s="27">
        <f t="shared" si="163"/>
        <v>0</v>
      </c>
      <c r="V209" s="27"/>
      <c r="W209" s="27">
        <f t="shared" si="164"/>
        <v>0</v>
      </c>
      <c r="X209" s="27"/>
      <c r="Y209" s="27">
        <f t="shared" si="165"/>
        <v>0</v>
      </c>
      <c r="Z209" s="28">
        <f t="shared" si="170"/>
        <v>0</v>
      </c>
      <c r="AA209" s="28">
        <f t="shared" si="166"/>
        <v>0</v>
      </c>
      <c r="AB209" s="28">
        <f t="shared" si="171"/>
        <v>0</v>
      </c>
      <c r="AC209" s="28">
        <f t="shared" si="172"/>
        <v>0</v>
      </c>
      <c r="AD209" s="28">
        <f t="shared" si="173"/>
        <v>0</v>
      </c>
      <c r="AE209" s="28">
        <f t="shared" si="174"/>
        <v>0</v>
      </c>
      <c r="AF209" s="28">
        <f t="shared" si="175"/>
        <v>0</v>
      </c>
      <c r="AG209" s="28">
        <f t="shared" si="176"/>
        <v>0</v>
      </c>
    </row>
    <row r="210" spans="1:33" s="29" customFormat="1" ht="16.2" hidden="1" customHeight="1" thickBot="1" x14ac:dyDescent="0.35">
      <c r="A210" s="21" t="s">
        <v>58</v>
      </c>
      <c r="B210" s="22">
        <f t="shared" si="138"/>
        <v>19</v>
      </c>
      <c r="C210" s="23"/>
      <c r="D210" s="23"/>
      <c r="E210" s="23"/>
      <c r="F210" s="23"/>
      <c r="G210" s="24">
        <f t="shared" si="158"/>
        <v>0</v>
      </c>
      <c r="H210" s="25">
        <f t="shared" si="167"/>
        <v>0</v>
      </c>
      <c r="I210" s="26">
        <f t="shared" si="168"/>
        <v>0</v>
      </c>
      <c r="J210" s="27"/>
      <c r="K210" s="27">
        <f t="shared" si="159"/>
        <v>0</v>
      </c>
      <c r="L210" s="27"/>
      <c r="M210" s="27">
        <f t="shared" si="160"/>
        <v>0</v>
      </c>
      <c r="N210" s="27"/>
      <c r="O210" s="27">
        <f t="shared" si="169"/>
        <v>0</v>
      </c>
      <c r="P210" s="27"/>
      <c r="Q210" s="27">
        <f t="shared" si="161"/>
        <v>0</v>
      </c>
      <c r="R210" s="27"/>
      <c r="S210" s="27">
        <f t="shared" si="162"/>
        <v>0</v>
      </c>
      <c r="T210" s="27"/>
      <c r="U210" s="27">
        <f t="shared" si="163"/>
        <v>0</v>
      </c>
      <c r="V210" s="27"/>
      <c r="W210" s="27">
        <f t="shared" si="164"/>
        <v>0</v>
      </c>
      <c r="X210" s="27"/>
      <c r="Y210" s="27">
        <f t="shared" si="165"/>
        <v>0</v>
      </c>
      <c r="Z210" s="28">
        <f t="shared" si="170"/>
        <v>0</v>
      </c>
      <c r="AA210" s="28">
        <f t="shared" si="166"/>
        <v>0</v>
      </c>
      <c r="AB210" s="28">
        <f t="shared" si="171"/>
        <v>0</v>
      </c>
      <c r="AC210" s="28">
        <f t="shared" si="172"/>
        <v>0</v>
      </c>
      <c r="AD210" s="28">
        <f t="shared" si="173"/>
        <v>0</v>
      </c>
      <c r="AE210" s="28">
        <f t="shared" si="174"/>
        <v>0</v>
      </c>
      <c r="AF210" s="28">
        <f t="shared" si="175"/>
        <v>0</v>
      </c>
      <c r="AG210" s="28">
        <f t="shared" si="176"/>
        <v>0</v>
      </c>
    </row>
    <row r="211" spans="1:33" s="29" customFormat="1" ht="16.2" hidden="1" customHeight="1" thickBot="1" x14ac:dyDescent="0.35">
      <c r="A211" s="21" t="s">
        <v>58</v>
      </c>
      <c r="B211" s="22">
        <f t="shared" si="138"/>
        <v>19</v>
      </c>
      <c r="C211" s="23"/>
      <c r="D211" s="23"/>
      <c r="E211" s="23"/>
      <c r="F211" s="23"/>
      <c r="G211" s="24">
        <f t="shared" si="158"/>
        <v>0</v>
      </c>
      <c r="H211" s="25">
        <f t="shared" si="167"/>
        <v>0</v>
      </c>
      <c r="I211" s="26">
        <f t="shared" si="168"/>
        <v>0</v>
      </c>
      <c r="J211" s="27"/>
      <c r="K211" s="27">
        <f t="shared" si="159"/>
        <v>0</v>
      </c>
      <c r="L211" s="27"/>
      <c r="M211" s="27">
        <f t="shared" si="160"/>
        <v>0</v>
      </c>
      <c r="N211" s="27"/>
      <c r="O211" s="27">
        <f t="shared" si="169"/>
        <v>0</v>
      </c>
      <c r="P211" s="27"/>
      <c r="Q211" s="27">
        <f t="shared" si="161"/>
        <v>0</v>
      </c>
      <c r="R211" s="27"/>
      <c r="S211" s="27">
        <f t="shared" si="162"/>
        <v>0</v>
      </c>
      <c r="T211" s="27"/>
      <c r="U211" s="27">
        <f t="shared" si="163"/>
        <v>0</v>
      </c>
      <c r="V211" s="27"/>
      <c r="W211" s="27">
        <f t="shared" si="164"/>
        <v>0</v>
      </c>
      <c r="X211" s="27"/>
      <c r="Y211" s="27">
        <f t="shared" si="165"/>
        <v>0</v>
      </c>
      <c r="Z211" s="28">
        <f t="shared" si="170"/>
        <v>0</v>
      </c>
      <c r="AA211" s="28">
        <f t="shared" si="166"/>
        <v>0</v>
      </c>
      <c r="AB211" s="28">
        <f t="shared" si="171"/>
        <v>0</v>
      </c>
      <c r="AC211" s="28">
        <f t="shared" si="172"/>
        <v>0</v>
      </c>
      <c r="AD211" s="28">
        <f t="shared" si="173"/>
        <v>0</v>
      </c>
      <c r="AE211" s="28">
        <f t="shared" si="174"/>
        <v>0</v>
      </c>
      <c r="AF211" s="28">
        <f t="shared" si="175"/>
        <v>0</v>
      </c>
      <c r="AG211" s="28">
        <f t="shared" si="176"/>
        <v>0</v>
      </c>
    </row>
    <row r="212" spans="1:33" s="29" customFormat="1" ht="16.2" hidden="1" customHeight="1" thickBot="1" x14ac:dyDescent="0.35">
      <c r="A212" s="21" t="s">
        <v>58</v>
      </c>
      <c r="B212" s="22">
        <f t="shared" si="138"/>
        <v>19</v>
      </c>
      <c r="C212" s="23"/>
      <c r="D212" s="23"/>
      <c r="E212" s="23"/>
      <c r="F212" s="23"/>
      <c r="G212" s="24">
        <f t="shared" si="158"/>
        <v>0</v>
      </c>
      <c r="H212" s="25">
        <f t="shared" si="167"/>
        <v>0</v>
      </c>
      <c r="I212" s="26">
        <f t="shared" si="168"/>
        <v>0</v>
      </c>
      <c r="J212" s="27"/>
      <c r="K212" s="27">
        <f t="shared" si="159"/>
        <v>0</v>
      </c>
      <c r="L212" s="27"/>
      <c r="M212" s="27">
        <f t="shared" si="160"/>
        <v>0</v>
      </c>
      <c r="N212" s="27"/>
      <c r="O212" s="27">
        <f t="shared" si="169"/>
        <v>0</v>
      </c>
      <c r="P212" s="27"/>
      <c r="Q212" s="27">
        <f t="shared" si="161"/>
        <v>0</v>
      </c>
      <c r="R212" s="27"/>
      <c r="S212" s="27">
        <f t="shared" si="162"/>
        <v>0</v>
      </c>
      <c r="T212" s="27"/>
      <c r="U212" s="27">
        <f t="shared" si="163"/>
        <v>0</v>
      </c>
      <c r="V212" s="27"/>
      <c r="W212" s="27">
        <f t="shared" si="164"/>
        <v>0</v>
      </c>
      <c r="X212" s="27"/>
      <c r="Y212" s="27">
        <f t="shared" si="165"/>
        <v>0</v>
      </c>
      <c r="Z212" s="28">
        <f t="shared" si="170"/>
        <v>0</v>
      </c>
      <c r="AA212" s="28">
        <f t="shared" si="166"/>
        <v>0</v>
      </c>
      <c r="AB212" s="28">
        <f t="shared" si="171"/>
        <v>0</v>
      </c>
      <c r="AC212" s="28">
        <f t="shared" si="172"/>
        <v>0</v>
      </c>
      <c r="AD212" s="28">
        <f t="shared" si="173"/>
        <v>0</v>
      </c>
      <c r="AE212" s="28">
        <f t="shared" si="174"/>
        <v>0</v>
      </c>
      <c r="AF212" s="28">
        <f t="shared" si="175"/>
        <v>0</v>
      </c>
      <c r="AG212" s="28">
        <f t="shared" si="176"/>
        <v>0</v>
      </c>
    </row>
    <row r="213" spans="1:33" s="29" customFormat="1" ht="16.2" hidden="1" customHeight="1" thickBot="1" x14ac:dyDescent="0.35">
      <c r="A213" s="21" t="s">
        <v>58</v>
      </c>
      <c r="B213" s="22">
        <f t="shared" si="138"/>
        <v>19</v>
      </c>
      <c r="C213" s="23"/>
      <c r="D213" s="23"/>
      <c r="E213" s="23"/>
      <c r="F213" s="23"/>
      <c r="G213" s="24">
        <f t="shared" si="158"/>
        <v>0</v>
      </c>
      <c r="H213" s="25">
        <f t="shared" si="167"/>
        <v>0</v>
      </c>
      <c r="I213" s="26">
        <f t="shared" si="168"/>
        <v>0</v>
      </c>
      <c r="J213" s="27"/>
      <c r="K213" s="27">
        <f t="shared" si="159"/>
        <v>0</v>
      </c>
      <c r="L213" s="27"/>
      <c r="M213" s="27">
        <f t="shared" si="160"/>
        <v>0</v>
      </c>
      <c r="N213" s="27"/>
      <c r="O213" s="27">
        <f t="shared" si="169"/>
        <v>0</v>
      </c>
      <c r="P213" s="27"/>
      <c r="Q213" s="27">
        <f t="shared" si="161"/>
        <v>0</v>
      </c>
      <c r="R213" s="27"/>
      <c r="S213" s="27">
        <f t="shared" si="162"/>
        <v>0</v>
      </c>
      <c r="T213" s="27"/>
      <c r="U213" s="27">
        <f t="shared" si="163"/>
        <v>0</v>
      </c>
      <c r="V213" s="27"/>
      <c r="W213" s="27">
        <f t="shared" si="164"/>
        <v>0</v>
      </c>
      <c r="X213" s="27"/>
      <c r="Y213" s="27">
        <f t="shared" si="165"/>
        <v>0</v>
      </c>
      <c r="Z213" s="28">
        <f t="shared" si="170"/>
        <v>0</v>
      </c>
      <c r="AA213" s="28">
        <f t="shared" si="166"/>
        <v>0</v>
      </c>
      <c r="AB213" s="28">
        <f t="shared" si="171"/>
        <v>0</v>
      </c>
      <c r="AC213" s="28">
        <f t="shared" si="172"/>
        <v>0</v>
      </c>
      <c r="AD213" s="28">
        <f t="shared" si="173"/>
        <v>0</v>
      </c>
      <c r="AE213" s="28">
        <f t="shared" si="174"/>
        <v>0</v>
      </c>
      <c r="AF213" s="28">
        <f t="shared" si="175"/>
        <v>0</v>
      </c>
      <c r="AG213" s="28">
        <f t="shared" si="176"/>
        <v>0</v>
      </c>
    </row>
    <row r="214" spans="1:33" s="29" customFormat="1" ht="16.2" hidden="1" customHeight="1" thickBot="1" x14ac:dyDescent="0.35">
      <c r="A214" s="21" t="s">
        <v>58</v>
      </c>
      <c r="B214" s="22">
        <f t="shared" si="138"/>
        <v>19</v>
      </c>
      <c r="C214" s="23"/>
      <c r="D214" s="23"/>
      <c r="E214" s="23"/>
      <c r="F214" s="23"/>
      <c r="G214" s="24">
        <f t="shared" si="158"/>
        <v>0</v>
      </c>
      <c r="H214" s="25">
        <f t="shared" si="167"/>
        <v>0</v>
      </c>
      <c r="I214" s="26">
        <f t="shared" si="168"/>
        <v>0</v>
      </c>
      <c r="J214" s="27"/>
      <c r="K214" s="27">
        <f t="shared" si="159"/>
        <v>0</v>
      </c>
      <c r="L214" s="27"/>
      <c r="M214" s="27">
        <f t="shared" si="160"/>
        <v>0</v>
      </c>
      <c r="N214" s="27"/>
      <c r="O214" s="27">
        <f t="shared" si="169"/>
        <v>0</v>
      </c>
      <c r="P214" s="27"/>
      <c r="Q214" s="27">
        <f t="shared" si="161"/>
        <v>0</v>
      </c>
      <c r="R214" s="27"/>
      <c r="S214" s="27">
        <f t="shared" si="162"/>
        <v>0</v>
      </c>
      <c r="T214" s="27"/>
      <c r="U214" s="27">
        <f t="shared" si="163"/>
        <v>0</v>
      </c>
      <c r="V214" s="27"/>
      <c r="W214" s="27">
        <f t="shared" si="164"/>
        <v>0</v>
      </c>
      <c r="X214" s="27"/>
      <c r="Y214" s="27">
        <f t="shared" si="165"/>
        <v>0</v>
      </c>
      <c r="Z214" s="28">
        <f t="shared" si="170"/>
        <v>0</v>
      </c>
      <c r="AA214" s="28">
        <f t="shared" si="166"/>
        <v>0</v>
      </c>
      <c r="AB214" s="28">
        <f t="shared" si="171"/>
        <v>0</v>
      </c>
      <c r="AC214" s="28">
        <f t="shared" si="172"/>
        <v>0</v>
      </c>
      <c r="AD214" s="28">
        <f t="shared" si="173"/>
        <v>0</v>
      </c>
      <c r="AE214" s="28">
        <f t="shared" si="174"/>
        <v>0</v>
      </c>
      <c r="AF214" s="28">
        <f t="shared" si="175"/>
        <v>0</v>
      </c>
      <c r="AG214" s="28">
        <f t="shared" si="176"/>
        <v>0</v>
      </c>
    </row>
    <row r="215" spans="1:33" s="29" customFormat="1" ht="16.2" hidden="1" customHeight="1" thickBot="1" x14ac:dyDescent="0.35">
      <c r="A215" s="21" t="s">
        <v>58</v>
      </c>
      <c r="B215" s="22">
        <f t="shared" si="138"/>
        <v>19</v>
      </c>
      <c r="C215" s="23"/>
      <c r="D215" s="23"/>
      <c r="E215" s="23"/>
      <c r="F215" s="23"/>
      <c r="G215" s="24">
        <f t="shared" si="158"/>
        <v>0</v>
      </c>
      <c r="H215" s="25">
        <f t="shared" si="167"/>
        <v>0</v>
      </c>
      <c r="I215" s="26">
        <f t="shared" si="168"/>
        <v>0</v>
      </c>
      <c r="J215" s="27"/>
      <c r="K215" s="27">
        <f t="shared" si="159"/>
        <v>0</v>
      </c>
      <c r="L215" s="27"/>
      <c r="M215" s="27">
        <f t="shared" si="160"/>
        <v>0</v>
      </c>
      <c r="N215" s="27"/>
      <c r="O215" s="27">
        <f t="shared" si="169"/>
        <v>0</v>
      </c>
      <c r="P215" s="27"/>
      <c r="Q215" s="27">
        <f t="shared" si="161"/>
        <v>0</v>
      </c>
      <c r="R215" s="27"/>
      <c r="S215" s="27">
        <f t="shared" si="162"/>
        <v>0</v>
      </c>
      <c r="T215" s="27"/>
      <c r="U215" s="27">
        <f t="shared" si="163"/>
        <v>0</v>
      </c>
      <c r="V215" s="27"/>
      <c r="W215" s="27">
        <f t="shared" si="164"/>
        <v>0</v>
      </c>
      <c r="X215" s="27"/>
      <c r="Y215" s="27">
        <f t="shared" si="165"/>
        <v>0</v>
      </c>
      <c r="Z215" s="28">
        <f t="shared" si="170"/>
        <v>0</v>
      </c>
      <c r="AA215" s="28">
        <f t="shared" si="166"/>
        <v>0</v>
      </c>
      <c r="AB215" s="28">
        <f t="shared" si="171"/>
        <v>0</v>
      </c>
      <c r="AC215" s="28">
        <f t="shared" si="172"/>
        <v>0</v>
      </c>
      <c r="AD215" s="28">
        <f t="shared" si="173"/>
        <v>0</v>
      </c>
      <c r="AE215" s="28">
        <f t="shared" si="174"/>
        <v>0</v>
      </c>
      <c r="AF215" s="28">
        <f t="shared" si="175"/>
        <v>0</v>
      </c>
      <c r="AG215" s="28">
        <f t="shared" si="176"/>
        <v>0</v>
      </c>
    </row>
    <row r="216" spans="1:33" ht="16.2" thickBot="1" x14ac:dyDescent="0.35">
      <c r="A216" s="34"/>
      <c r="B216" s="35"/>
      <c r="C216" s="36"/>
      <c r="D216" s="37"/>
      <c r="E216" s="38"/>
      <c r="F216" s="39"/>
      <c r="G216" s="40"/>
      <c r="H216" s="39"/>
      <c r="I216" s="39"/>
      <c r="J216" s="39"/>
      <c r="K216" s="39"/>
      <c r="L216" s="39"/>
      <c r="M216" s="39"/>
      <c r="N216" s="39"/>
      <c r="O216" s="39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</row>
    <row r="217" spans="1:33" s="29" customFormat="1" ht="16.2" thickBot="1" x14ac:dyDescent="0.35">
      <c r="A217" s="21" t="s">
        <v>62</v>
      </c>
      <c r="B217" s="22">
        <f t="shared" ref="B217:B264" si="177">RANK(G217,$G$217:$G$264,0)</f>
        <v>1</v>
      </c>
      <c r="C217" s="23" t="s">
        <v>607</v>
      </c>
      <c r="D217" s="23" t="s">
        <v>608</v>
      </c>
      <c r="E217" s="23" t="s">
        <v>140</v>
      </c>
      <c r="F217" s="23" t="s">
        <v>40</v>
      </c>
      <c r="G217" s="24">
        <f t="shared" ref="G217:G230" si="178">SUMPRODUCT(LARGE(Z217:AG217,ROW($1:$4)))</f>
        <v>90</v>
      </c>
      <c r="H217" s="25">
        <f t="shared" ref="H217:H230" si="179">SUM(S217,Q217,K217,O217,M217,U217,W217,Y217)</f>
        <v>90</v>
      </c>
      <c r="I217" s="26">
        <f t="shared" ref="I217:I230" si="180">COUNTA(R217,P217,J217,N217,L217,T217,V217,X217)</f>
        <v>1</v>
      </c>
      <c r="J217" s="27"/>
      <c r="K217" s="27">
        <f t="shared" ref="K217:K230" si="181">IF(J217="Or",90,IF(J217="Argent",50,IF(J217="Bronze",40,IF(J217="Cinq",15,IF(J217="Sept",5,0)))))</f>
        <v>0</v>
      </c>
      <c r="L217" s="27" t="s">
        <v>34</v>
      </c>
      <c r="M217" s="27">
        <f t="shared" ref="M217:M230" si="182">IF(L217="Or",90,IF(L217="Argent",50,IF(L217="Bronze",40,IF(L217="Cinq",15,IF(L217="Sept",5,0)))))</f>
        <v>90</v>
      </c>
      <c r="N217" s="27"/>
      <c r="O217" s="27">
        <f t="shared" ref="O217:O230" si="183">IF(N217="Or",160,IF(N217="Argent",90,IF(N217="Bronze",70,IF(N217="Cinq",25,IF(N217="Sept",10,0)))))</f>
        <v>0</v>
      </c>
      <c r="P217" s="27"/>
      <c r="Q217" s="27">
        <f t="shared" ref="Q217:Q230" si="184">IF(P217="Or",90,IF(P217="Argent",50,IF(P217="Bronze",40,IF(P217="Cinq",15,IF(P217="Sept",5,0)))))</f>
        <v>0</v>
      </c>
      <c r="R217" s="27"/>
      <c r="S217" s="27">
        <f t="shared" ref="S217:S230" si="185">IF(R217="Or",90,IF(R217="Argent",50,IF(R217="Bronze",40,IF(R217="Cinq",15,IF(R217="Sept",5,0)))))</f>
        <v>0</v>
      </c>
      <c r="T217" s="27"/>
      <c r="U217" s="27">
        <f t="shared" ref="U217:U230" si="186">IF(T217="Or",90,IF(T217="Argent",50,IF(T217="Bronze",40,IF(T217="Cinq",15,IF(T217="Sept",5,0)))))</f>
        <v>0</v>
      </c>
      <c r="V217" s="27"/>
      <c r="W217" s="27">
        <f t="shared" ref="W217:W230" si="187">IF(V217="Or",90,IF(V217="Argent",50,IF(V217="Bronze",40,IF(V217="Cinq",15,IF(V217="Sept",5,0)))))</f>
        <v>0</v>
      </c>
      <c r="X217" s="27"/>
      <c r="Y217" s="27">
        <f t="shared" ref="Y217:Y230" si="188">IF(X217="Or",90,IF(X217="Argent",50,IF(X217="Bronze",40,IF(X217="Cinq",15,IF(X217="Sept",5,0)))))</f>
        <v>0</v>
      </c>
      <c r="Z217" s="28">
        <f t="shared" ref="Z217:Z230" si="189">K217</f>
        <v>0</v>
      </c>
      <c r="AA217" s="28">
        <f t="shared" ref="AA217:AA230" si="190">M217</f>
        <v>90</v>
      </c>
      <c r="AB217" s="28">
        <f t="shared" ref="AB217:AB230" si="191">O217</f>
        <v>0</v>
      </c>
      <c r="AC217" s="28">
        <f t="shared" ref="AC217:AC230" si="192">Q217</f>
        <v>0</v>
      </c>
      <c r="AD217" s="28">
        <f t="shared" ref="AD217:AD230" si="193">S217</f>
        <v>0</v>
      </c>
      <c r="AE217" s="28">
        <f t="shared" ref="AE217:AE230" si="194">U217</f>
        <v>0</v>
      </c>
      <c r="AF217" s="28">
        <f t="shared" ref="AF217:AF230" si="195">W217</f>
        <v>0</v>
      </c>
      <c r="AG217" s="28">
        <f t="shared" ref="AG217:AG230" si="196">Y217</f>
        <v>0</v>
      </c>
    </row>
    <row r="218" spans="1:33" s="29" customFormat="1" ht="16.2" thickBot="1" x14ac:dyDescent="0.35">
      <c r="A218" s="21" t="s">
        <v>62</v>
      </c>
      <c r="B218" s="22">
        <f t="shared" si="177"/>
        <v>1</v>
      </c>
      <c r="C218" s="23" t="s">
        <v>1060</v>
      </c>
      <c r="D218" s="23" t="s">
        <v>1061</v>
      </c>
      <c r="E218" s="23" t="s">
        <v>150</v>
      </c>
      <c r="F218" s="23" t="s">
        <v>121</v>
      </c>
      <c r="G218" s="24">
        <f t="shared" si="178"/>
        <v>90</v>
      </c>
      <c r="H218" s="25">
        <f t="shared" si="179"/>
        <v>90</v>
      </c>
      <c r="I218" s="26">
        <f t="shared" si="180"/>
        <v>1</v>
      </c>
      <c r="J218" s="27" t="s">
        <v>34</v>
      </c>
      <c r="K218" s="27">
        <f t="shared" si="181"/>
        <v>90</v>
      </c>
      <c r="L218" s="27"/>
      <c r="M218" s="27">
        <f t="shared" si="182"/>
        <v>0</v>
      </c>
      <c r="N218" s="27"/>
      <c r="O218" s="27">
        <f t="shared" si="183"/>
        <v>0</v>
      </c>
      <c r="P218" s="27"/>
      <c r="Q218" s="27">
        <f t="shared" si="184"/>
        <v>0</v>
      </c>
      <c r="R218" s="27"/>
      <c r="S218" s="27">
        <f t="shared" si="185"/>
        <v>0</v>
      </c>
      <c r="T218" s="27"/>
      <c r="U218" s="27">
        <f t="shared" si="186"/>
        <v>0</v>
      </c>
      <c r="V218" s="27"/>
      <c r="W218" s="27">
        <f t="shared" si="187"/>
        <v>0</v>
      </c>
      <c r="X218" s="27"/>
      <c r="Y218" s="27">
        <f t="shared" si="188"/>
        <v>0</v>
      </c>
      <c r="Z218" s="28">
        <f t="shared" si="189"/>
        <v>90</v>
      </c>
      <c r="AA218" s="28">
        <f t="shared" si="190"/>
        <v>0</v>
      </c>
      <c r="AB218" s="28">
        <f t="shared" si="191"/>
        <v>0</v>
      </c>
      <c r="AC218" s="28">
        <f t="shared" si="192"/>
        <v>0</v>
      </c>
      <c r="AD218" s="28">
        <f t="shared" si="193"/>
        <v>0</v>
      </c>
      <c r="AE218" s="28">
        <f t="shared" si="194"/>
        <v>0</v>
      </c>
      <c r="AF218" s="28">
        <f t="shared" si="195"/>
        <v>0</v>
      </c>
      <c r="AG218" s="28">
        <f t="shared" si="196"/>
        <v>0</v>
      </c>
    </row>
    <row r="219" spans="1:33" s="29" customFormat="1" ht="16.2" thickBot="1" x14ac:dyDescent="0.35">
      <c r="A219" s="21" t="s">
        <v>62</v>
      </c>
      <c r="B219" s="22">
        <f t="shared" si="177"/>
        <v>3</v>
      </c>
      <c r="C219" s="23" t="s">
        <v>613</v>
      </c>
      <c r="D219" s="23" t="s">
        <v>614</v>
      </c>
      <c r="E219" s="23" t="s">
        <v>127</v>
      </c>
      <c r="F219" s="23" t="s">
        <v>47</v>
      </c>
      <c r="G219" s="24">
        <f t="shared" si="178"/>
        <v>55</v>
      </c>
      <c r="H219" s="25">
        <f t="shared" si="179"/>
        <v>55</v>
      </c>
      <c r="I219" s="26">
        <f t="shared" si="180"/>
        <v>2</v>
      </c>
      <c r="J219" s="27" t="s">
        <v>38</v>
      </c>
      <c r="K219" s="27">
        <f t="shared" si="181"/>
        <v>40</v>
      </c>
      <c r="L219" s="27" t="s">
        <v>41</v>
      </c>
      <c r="M219" s="27">
        <f t="shared" si="182"/>
        <v>15</v>
      </c>
      <c r="N219" s="27"/>
      <c r="O219" s="27">
        <f t="shared" si="183"/>
        <v>0</v>
      </c>
      <c r="P219" s="27"/>
      <c r="Q219" s="27">
        <f t="shared" si="184"/>
        <v>0</v>
      </c>
      <c r="R219" s="27"/>
      <c r="S219" s="27">
        <f t="shared" si="185"/>
        <v>0</v>
      </c>
      <c r="T219" s="27"/>
      <c r="U219" s="27">
        <f t="shared" si="186"/>
        <v>0</v>
      </c>
      <c r="V219" s="27"/>
      <c r="W219" s="27">
        <f t="shared" si="187"/>
        <v>0</v>
      </c>
      <c r="X219" s="27"/>
      <c r="Y219" s="27">
        <f t="shared" si="188"/>
        <v>0</v>
      </c>
      <c r="Z219" s="28">
        <f t="shared" si="189"/>
        <v>40</v>
      </c>
      <c r="AA219" s="28">
        <f t="shared" si="190"/>
        <v>15</v>
      </c>
      <c r="AB219" s="28">
        <f t="shared" si="191"/>
        <v>0</v>
      </c>
      <c r="AC219" s="28">
        <f t="shared" si="192"/>
        <v>0</v>
      </c>
      <c r="AD219" s="28">
        <f t="shared" si="193"/>
        <v>0</v>
      </c>
      <c r="AE219" s="28">
        <f t="shared" si="194"/>
        <v>0</v>
      </c>
      <c r="AF219" s="28">
        <f t="shared" si="195"/>
        <v>0</v>
      </c>
      <c r="AG219" s="28">
        <f t="shared" si="196"/>
        <v>0</v>
      </c>
    </row>
    <row r="220" spans="1:33" s="29" customFormat="1" ht="16.2" thickBot="1" x14ac:dyDescent="0.35">
      <c r="A220" s="21" t="s">
        <v>62</v>
      </c>
      <c r="B220" s="22">
        <f t="shared" si="177"/>
        <v>4</v>
      </c>
      <c r="C220" s="23" t="s">
        <v>609</v>
      </c>
      <c r="D220" s="23" t="s">
        <v>610</v>
      </c>
      <c r="E220" s="23" t="s">
        <v>63</v>
      </c>
      <c r="F220" s="23" t="s">
        <v>40</v>
      </c>
      <c r="G220" s="24">
        <f t="shared" si="178"/>
        <v>50</v>
      </c>
      <c r="H220" s="25">
        <f t="shared" si="179"/>
        <v>50</v>
      </c>
      <c r="I220" s="26">
        <f t="shared" si="180"/>
        <v>1</v>
      </c>
      <c r="J220" s="27"/>
      <c r="K220" s="27">
        <f t="shared" si="181"/>
        <v>0</v>
      </c>
      <c r="L220" s="27" t="s">
        <v>35</v>
      </c>
      <c r="M220" s="27">
        <f t="shared" si="182"/>
        <v>50</v>
      </c>
      <c r="N220" s="27"/>
      <c r="O220" s="27">
        <f t="shared" si="183"/>
        <v>0</v>
      </c>
      <c r="P220" s="27"/>
      <c r="Q220" s="27">
        <f t="shared" si="184"/>
        <v>0</v>
      </c>
      <c r="R220" s="27"/>
      <c r="S220" s="27">
        <f t="shared" si="185"/>
        <v>0</v>
      </c>
      <c r="T220" s="27"/>
      <c r="U220" s="27">
        <f t="shared" si="186"/>
        <v>0</v>
      </c>
      <c r="V220" s="27"/>
      <c r="W220" s="27">
        <f t="shared" si="187"/>
        <v>0</v>
      </c>
      <c r="X220" s="27"/>
      <c r="Y220" s="27">
        <f t="shared" si="188"/>
        <v>0</v>
      </c>
      <c r="Z220" s="28">
        <f t="shared" si="189"/>
        <v>0</v>
      </c>
      <c r="AA220" s="28">
        <f t="shared" si="190"/>
        <v>50</v>
      </c>
      <c r="AB220" s="28">
        <f t="shared" si="191"/>
        <v>0</v>
      </c>
      <c r="AC220" s="28">
        <f t="shared" si="192"/>
        <v>0</v>
      </c>
      <c r="AD220" s="28">
        <f t="shared" si="193"/>
        <v>0</v>
      </c>
      <c r="AE220" s="28">
        <f t="shared" si="194"/>
        <v>0</v>
      </c>
      <c r="AF220" s="28">
        <f t="shared" si="195"/>
        <v>0</v>
      </c>
      <c r="AG220" s="28">
        <f t="shared" si="196"/>
        <v>0</v>
      </c>
    </row>
    <row r="221" spans="1:33" s="29" customFormat="1" ht="16.2" thickBot="1" x14ac:dyDescent="0.35">
      <c r="A221" s="21" t="s">
        <v>62</v>
      </c>
      <c r="B221" s="22">
        <f t="shared" si="177"/>
        <v>4</v>
      </c>
      <c r="C221" s="23" t="s">
        <v>1062</v>
      </c>
      <c r="D221" s="23" t="s">
        <v>1063</v>
      </c>
      <c r="E221" s="23" t="s">
        <v>339</v>
      </c>
      <c r="F221" s="23" t="s">
        <v>121</v>
      </c>
      <c r="G221" s="24">
        <f t="shared" si="178"/>
        <v>50</v>
      </c>
      <c r="H221" s="25">
        <f t="shared" si="179"/>
        <v>50</v>
      </c>
      <c r="I221" s="26">
        <f t="shared" si="180"/>
        <v>1</v>
      </c>
      <c r="J221" s="27" t="s">
        <v>35</v>
      </c>
      <c r="K221" s="27">
        <f t="shared" si="181"/>
        <v>50</v>
      </c>
      <c r="L221" s="27"/>
      <c r="M221" s="27">
        <f t="shared" si="182"/>
        <v>0</v>
      </c>
      <c r="N221" s="27"/>
      <c r="O221" s="27">
        <f t="shared" si="183"/>
        <v>0</v>
      </c>
      <c r="P221" s="27"/>
      <c r="Q221" s="27">
        <f t="shared" si="184"/>
        <v>0</v>
      </c>
      <c r="R221" s="27"/>
      <c r="S221" s="27">
        <f t="shared" si="185"/>
        <v>0</v>
      </c>
      <c r="T221" s="27"/>
      <c r="U221" s="27">
        <f t="shared" si="186"/>
        <v>0</v>
      </c>
      <c r="V221" s="27"/>
      <c r="W221" s="27">
        <f t="shared" si="187"/>
        <v>0</v>
      </c>
      <c r="X221" s="27"/>
      <c r="Y221" s="27">
        <f t="shared" si="188"/>
        <v>0</v>
      </c>
      <c r="Z221" s="28">
        <f t="shared" si="189"/>
        <v>50</v>
      </c>
      <c r="AA221" s="28">
        <f t="shared" si="190"/>
        <v>0</v>
      </c>
      <c r="AB221" s="28">
        <f t="shared" si="191"/>
        <v>0</v>
      </c>
      <c r="AC221" s="28">
        <f t="shared" si="192"/>
        <v>0</v>
      </c>
      <c r="AD221" s="28">
        <f t="shared" si="193"/>
        <v>0</v>
      </c>
      <c r="AE221" s="28">
        <f t="shared" si="194"/>
        <v>0</v>
      </c>
      <c r="AF221" s="28">
        <f t="shared" si="195"/>
        <v>0</v>
      </c>
      <c r="AG221" s="28">
        <f t="shared" si="196"/>
        <v>0</v>
      </c>
    </row>
    <row r="222" spans="1:33" s="29" customFormat="1" ht="16.2" thickBot="1" x14ac:dyDescent="0.35">
      <c r="A222" s="21" t="s">
        <v>62</v>
      </c>
      <c r="B222" s="22">
        <f t="shared" si="177"/>
        <v>6</v>
      </c>
      <c r="C222" s="23" t="s">
        <v>611</v>
      </c>
      <c r="D222" s="23" t="s">
        <v>612</v>
      </c>
      <c r="E222" s="23" t="s">
        <v>42</v>
      </c>
      <c r="F222" s="23" t="s">
        <v>40</v>
      </c>
      <c r="G222" s="24">
        <f t="shared" si="178"/>
        <v>40</v>
      </c>
      <c r="H222" s="25">
        <f t="shared" si="179"/>
        <v>40</v>
      </c>
      <c r="I222" s="26">
        <f t="shared" si="180"/>
        <v>1</v>
      </c>
      <c r="J222" s="27"/>
      <c r="K222" s="27">
        <f t="shared" si="181"/>
        <v>0</v>
      </c>
      <c r="L222" s="27" t="s">
        <v>38</v>
      </c>
      <c r="M222" s="27">
        <f t="shared" si="182"/>
        <v>40</v>
      </c>
      <c r="N222" s="27"/>
      <c r="O222" s="27">
        <f t="shared" si="183"/>
        <v>0</v>
      </c>
      <c r="P222" s="27"/>
      <c r="Q222" s="27">
        <f t="shared" si="184"/>
        <v>0</v>
      </c>
      <c r="R222" s="27"/>
      <c r="S222" s="27">
        <f t="shared" si="185"/>
        <v>0</v>
      </c>
      <c r="T222" s="27"/>
      <c r="U222" s="27">
        <f t="shared" si="186"/>
        <v>0</v>
      </c>
      <c r="V222" s="27"/>
      <c r="W222" s="27">
        <f t="shared" si="187"/>
        <v>0</v>
      </c>
      <c r="X222" s="27"/>
      <c r="Y222" s="27">
        <f t="shared" si="188"/>
        <v>0</v>
      </c>
      <c r="Z222" s="28">
        <f t="shared" si="189"/>
        <v>0</v>
      </c>
      <c r="AA222" s="28">
        <f t="shared" si="190"/>
        <v>40</v>
      </c>
      <c r="AB222" s="28">
        <f t="shared" si="191"/>
        <v>0</v>
      </c>
      <c r="AC222" s="28">
        <f t="shared" si="192"/>
        <v>0</v>
      </c>
      <c r="AD222" s="28">
        <f t="shared" si="193"/>
        <v>0</v>
      </c>
      <c r="AE222" s="28">
        <f t="shared" si="194"/>
        <v>0</v>
      </c>
      <c r="AF222" s="28">
        <f t="shared" si="195"/>
        <v>0</v>
      </c>
      <c r="AG222" s="28">
        <f t="shared" si="196"/>
        <v>0</v>
      </c>
    </row>
    <row r="223" spans="1:33" s="29" customFormat="1" ht="16.2" thickBot="1" x14ac:dyDescent="0.35">
      <c r="A223" s="21" t="s">
        <v>62</v>
      </c>
      <c r="B223" s="22">
        <f t="shared" si="177"/>
        <v>6</v>
      </c>
      <c r="C223" s="23" t="s">
        <v>1064</v>
      </c>
      <c r="D223" s="23" t="s">
        <v>1065</v>
      </c>
      <c r="E223" s="23" t="s">
        <v>327</v>
      </c>
      <c r="F223" s="23" t="s">
        <v>47</v>
      </c>
      <c r="G223" s="24">
        <f t="shared" si="178"/>
        <v>40</v>
      </c>
      <c r="H223" s="25">
        <f t="shared" si="179"/>
        <v>40</v>
      </c>
      <c r="I223" s="26">
        <f t="shared" si="180"/>
        <v>1</v>
      </c>
      <c r="J223" s="27" t="s">
        <v>38</v>
      </c>
      <c r="K223" s="27">
        <f t="shared" si="181"/>
        <v>40</v>
      </c>
      <c r="L223" s="27"/>
      <c r="M223" s="27">
        <f t="shared" si="182"/>
        <v>0</v>
      </c>
      <c r="N223" s="27"/>
      <c r="O223" s="27">
        <f t="shared" si="183"/>
        <v>0</v>
      </c>
      <c r="P223" s="27"/>
      <c r="Q223" s="27">
        <f t="shared" si="184"/>
        <v>0</v>
      </c>
      <c r="R223" s="27"/>
      <c r="S223" s="27">
        <f t="shared" si="185"/>
        <v>0</v>
      </c>
      <c r="T223" s="27"/>
      <c r="U223" s="27">
        <f t="shared" si="186"/>
        <v>0</v>
      </c>
      <c r="V223" s="27"/>
      <c r="W223" s="27">
        <f t="shared" si="187"/>
        <v>0</v>
      </c>
      <c r="X223" s="27"/>
      <c r="Y223" s="27">
        <f t="shared" si="188"/>
        <v>0</v>
      </c>
      <c r="Z223" s="28">
        <f t="shared" si="189"/>
        <v>40</v>
      </c>
      <c r="AA223" s="28">
        <f t="shared" si="190"/>
        <v>0</v>
      </c>
      <c r="AB223" s="28">
        <f t="shared" si="191"/>
        <v>0</v>
      </c>
      <c r="AC223" s="28">
        <f t="shared" si="192"/>
        <v>0</v>
      </c>
      <c r="AD223" s="28">
        <f t="shared" si="193"/>
        <v>0</v>
      </c>
      <c r="AE223" s="28">
        <f t="shared" si="194"/>
        <v>0</v>
      </c>
      <c r="AF223" s="28">
        <f t="shared" si="195"/>
        <v>0</v>
      </c>
      <c r="AG223" s="28">
        <f t="shared" si="196"/>
        <v>0</v>
      </c>
    </row>
    <row r="224" spans="1:33" s="29" customFormat="1" ht="16.2" thickBot="1" x14ac:dyDescent="0.35">
      <c r="A224" s="21" t="s">
        <v>62</v>
      </c>
      <c r="B224" s="22">
        <f t="shared" si="177"/>
        <v>8</v>
      </c>
      <c r="C224" s="23" t="s">
        <v>617</v>
      </c>
      <c r="D224" s="23" t="s">
        <v>618</v>
      </c>
      <c r="E224" s="23" t="s">
        <v>140</v>
      </c>
      <c r="F224" s="23" t="s">
        <v>40</v>
      </c>
      <c r="G224" s="24">
        <f t="shared" si="178"/>
        <v>30</v>
      </c>
      <c r="H224" s="25">
        <f t="shared" si="179"/>
        <v>30</v>
      </c>
      <c r="I224" s="26">
        <f t="shared" si="180"/>
        <v>2</v>
      </c>
      <c r="J224" s="27"/>
      <c r="K224" s="27">
        <f t="shared" si="181"/>
        <v>0</v>
      </c>
      <c r="L224" s="27" t="s">
        <v>41</v>
      </c>
      <c r="M224" s="27">
        <f t="shared" si="182"/>
        <v>15</v>
      </c>
      <c r="N224" s="27"/>
      <c r="O224" s="27">
        <f t="shared" si="183"/>
        <v>0</v>
      </c>
      <c r="P224" s="27"/>
      <c r="Q224" s="27">
        <f t="shared" si="184"/>
        <v>0</v>
      </c>
      <c r="R224" s="27" t="s">
        <v>41</v>
      </c>
      <c r="S224" s="27">
        <f t="shared" si="185"/>
        <v>15</v>
      </c>
      <c r="T224" s="27"/>
      <c r="U224" s="27">
        <f t="shared" si="186"/>
        <v>0</v>
      </c>
      <c r="V224" s="27"/>
      <c r="W224" s="27">
        <f t="shared" si="187"/>
        <v>0</v>
      </c>
      <c r="X224" s="27"/>
      <c r="Y224" s="27">
        <f t="shared" si="188"/>
        <v>0</v>
      </c>
      <c r="Z224" s="28">
        <f t="shared" si="189"/>
        <v>0</v>
      </c>
      <c r="AA224" s="28">
        <f t="shared" si="190"/>
        <v>15</v>
      </c>
      <c r="AB224" s="28">
        <f t="shared" si="191"/>
        <v>0</v>
      </c>
      <c r="AC224" s="28">
        <f t="shared" si="192"/>
        <v>0</v>
      </c>
      <c r="AD224" s="28">
        <f t="shared" si="193"/>
        <v>15</v>
      </c>
      <c r="AE224" s="28">
        <f t="shared" si="194"/>
        <v>0</v>
      </c>
      <c r="AF224" s="28">
        <f t="shared" si="195"/>
        <v>0</v>
      </c>
      <c r="AG224" s="28">
        <f t="shared" si="196"/>
        <v>0</v>
      </c>
    </row>
    <row r="225" spans="1:33" s="29" customFormat="1" ht="16.2" thickBot="1" x14ac:dyDescent="0.35">
      <c r="A225" s="21" t="s">
        <v>62</v>
      </c>
      <c r="B225" s="22">
        <f t="shared" si="177"/>
        <v>9</v>
      </c>
      <c r="C225" s="23" t="s">
        <v>615</v>
      </c>
      <c r="D225" s="23" t="s">
        <v>616</v>
      </c>
      <c r="E225" s="23" t="s">
        <v>52</v>
      </c>
      <c r="F225" s="23" t="s">
        <v>45</v>
      </c>
      <c r="G225" s="24">
        <f t="shared" si="178"/>
        <v>15</v>
      </c>
      <c r="H225" s="25">
        <f t="shared" si="179"/>
        <v>15</v>
      </c>
      <c r="I225" s="26">
        <f t="shared" si="180"/>
        <v>1</v>
      </c>
      <c r="J225" s="27"/>
      <c r="K225" s="27">
        <f t="shared" si="181"/>
        <v>0</v>
      </c>
      <c r="L225" s="27" t="s">
        <v>41</v>
      </c>
      <c r="M225" s="27">
        <f t="shared" si="182"/>
        <v>15</v>
      </c>
      <c r="N225" s="27"/>
      <c r="O225" s="27">
        <f t="shared" si="183"/>
        <v>0</v>
      </c>
      <c r="P225" s="27"/>
      <c r="Q225" s="27">
        <f t="shared" si="184"/>
        <v>0</v>
      </c>
      <c r="R225" s="27"/>
      <c r="S225" s="27">
        <f t="shared" si="185"/>
        <v>0</v>
      </c>
      <c r="T225" s="27"/>
      <c r="U225" s="27">
        <f t="shared" si="186"/>
        <v>0</v>
      </c>
      <c r="V225" s="27"/>
      <c r="W225" s="27">
        <f t="shared" si="187"/>
        <v>0</v>
      </c>
      <c r="X225" s="27"/>
      <c r="Y225" s="27">
        <f t="shared" si="188"/>
        <v>0</v>
      </c>
      <c r="Z225" s="28">
        <f t="shared" si="189"/>
        <v>0</v>
      </c>
      <c r="AA225" s="28">
        <f t="shared" si="190"/>
        <v>15</v>
      </c>
      <c r="AB225" s="28">
        <f t="shared" si="191"/>
        <v>0</v>
      </c>
      <c r="AC225" s="28">
        <f t="shared" si="192"/>
        <v>0</v>
      </c>
      <c r="AD225" s="28">
        <f t="shared" si="193"/>
        <v>0</v>
      </c>
      <c r="AE225" s="28">
        <f t="shared" si="194"/>
        <v>0</v>
      </c>
      <c r="AF225" s="28">
        <f t="shared" si="195"/>
        <v>0</v>
      </c>
      <c r="AG225" s="28">
        <f t="shared" si="196"/>
        <v>0</v>
      </c>
    </row>
    <row r="226" spans="1:33" s="29" customFormat="1" ht="16.2" customHeight="1" thickBot="1" x14ac:dyDescent="0.35">
      <c r="A226" s="21" t="s">
        <v>62</v>
      </c>
      <c r="B226" s="22">
        <f t="shared" si="177"/>
        <v>9</v>
      </c>
      <c r="C226" s="23" t="s">
        <v>619</v>
      </c>
      <c r="D226" s="23" t="s">
        <v>620</v>
      </c>
      <c r="E226" s="23" t="s">
        <v>63</v>
      </c>
      <c r="F226" s="23" t="s">
        <v>40</v>
      </c>
      <c r="G226" s="24">
        <f t="shared" si="178"/>
        <v>15</v>
      </c>
      <c r="H226" s="25">
        <f t="shared" si="179"/>
        <v>15</v>
      </c>
      <c r="I226" s="26">
        <f t="shared" si="180"/>
        <v>1</v>
      </c>
      <c r="J226" s="27"/>
      <c r="K226" s="27">
        <f t="shared" si="181"/>
        <v>0</v>
      </c>
      <c r="L226" s="27" t="s">
        <v>41</v>
      </c>
      <c r="M226" s="27">
        <f t="shared" si="182"/>
        <v>15</v>
      </c>
      <c r="N226" s="27"/>
      <c r="O226" s="27">
        <f t="shared" si="183"/>
        <v>0</v>
      </c>
      <c r="P226" s="27"/>
      <c r="Q226" s="27">
        <f t="shared" si="184"/>
        <v>0</v>
      </c>
      <c r="R226" s="27"/>
      <c r="S226" s="27">
        <f t="shared" si="185"/>
        <v>0</v>
      </c>
      <c r="T226" s="27"/>
      <c r="U226" s="27">
        <f t="shared" si="186"/>
        <v>0</v>
      </c>
      <c r="V226" s="27"/>
      <c r="W226" s="27">
        <f t="shared" si="187"/>
        <v>0</v>
      </c>
      <c r="X226" s="27"/>
      <c r="Y226" s="27">
        <f t="shared" si="188"/>
        <v>0</v>
      </c>
      <c r="Z226" s="28">
        <f t="shared" si="189"/>
        <v>0</v>
      </c>
      <c r="AA226" s="28">
        <f t="shared" si="190"/>
        <v>15</v>
      </c>
      <c r="AB226" s="28">
        <f t="shared" si="191"/>
        <v>0</v>
      </c>
      <c r="AC226" s="28">
        <f t="shared" si="192"/>
        <v>0</v>
      </c>
      <c r="AD226" s="28">
        <f t="shared" si="193"/>
        <v>0</v>
      </c>
      <c r="AE226" s="28">
        <f t="shared" si="194"/>
        <v>0</v>
      </c>
      <c r="AF226" s="28">
        <f t="shared" si="195"/>
        <v>0</v>
      </c>
      <c r="AG226" s="28">
        <f t="shared" si="196"/>
        <v>0</v>
      </c>
    </row>
    <row r="227" spans="1:33" s="29" customFormat="1" ht="16.2" customHeight="1" thickBot="1" x14ac:dyDescent="0.35">
      <c r="A227" s="21" t="s">
        <v>62</v>
      </c>
      <c r="B227" s="22">
        <f t="shared" si="177"/>
        <v>9</v>
      </c>
      <c r="C227" s="23" t="s">
        <v>916</v>
      </c>
      <c r="D227" s="23" t="s">
        <v>917</v>
      </c>
      <c r="E227" s="23" t="s">
        <v>669</v>
      </c>
      <c r="F227" s="23" t="s">
        <v>47</v>
      </c>
      <c r="G227" s="24">
        <f t="shared" si="178"/>
        <v>15</v>
      </c>
      <c r="H227" s="25">
        <f t="shared" si="179"/>
        <v>15</v>
      </c>
      <c r="I227" s="26">
        <f t="shared" si="180"/>
        <v>1</v>
      </c>
      <c r="J227" s="27"/>
      <c r="K227" s="27">
        <f t="shared" si="181"/>
        <v>0</v>
      </c>
      <c r="L227" s="27"/>
      <c r="M227" s="27">
        <f t="shared" si="182"/>
        <v>0</v>
      </c>
      <c r="N227" s="27"/>
      <c r="O227" s="27">
        <f t="shared" si="183"/>
        <v>0</v>
      </c>
      <c r="P227" s="27"/>
      <c r="Q227" s="27">
        <f t="shared" si="184"/>
        <v>0</v>
      </c>
      <c r="R227" s="27" t="s">
        <v>41</v>
      </c>
      <c r="S227" s="27">
        <f t="shared" si="185"/>
        <v>15</v>
      </c>
      <c r="T227" s="27"/>
      <c r="U227" s="27">
        <f t="shared" si="186"/>
        <v>0</v>
      </c>
      <c r="V227" s="27"/>
      <c r="W227" s="27">
        <f t="shared" si="187"/>
        <v>0</v>
      </c>
      <c r="X227" s="27"/>
      <c r="Y227" s="27">
        <f t="shared" si="188"/>
        <v>0</v>
      </c>
      <c r="Z227" s="28">
        <f t="shared" si="189"/>
        <v>0</v>
      </c>
      <c r="AA227" s="28">
        <f t="shared" si="190"/>
        <v>0</v>
      </c>
      <c r="AB227" s="28">
        <f t="shared" si="191"/>
        <v>0</v>
      </c>
      <c r="AC227" s="28">
        <f t="shared" si="192"/>
        <v>0</v>
      </c>
      <c r="AD227" s="28">
        <f t="shared" si="193"/>
        <v>15</v>
      </c>
      <c r="AE227" s="28">
        <f t="shared" si="194"/>
        <v>0</v>
      </c>
      <c r="AF227" s="28">
        <f t="shared" si="195"/>
        <v>0</v>
      </c>
      <c r="AG227" s="28">
        <f t="shared" si="196"/>
        <v>0</v>
      </c>
    </row>
    <row r="228" spans="1:33" s="29" customFormat="1" ht="16.2" customHeight="1" thickBot="1" x14ac:dyDescent="0.35">
      <c r="A228" s="21" t="s">
        <v>62</v>
      </c>
      <c r="B228" s="22">
        <f t="shared" si="177"/>
        <v>9</v>
      </c>
      <c r="C228" s="23" t="s">
        <v>918</v>
      </c>
      <c r="D228" s="23" t="s">
        <v>919</v>
      </c>
      <c r="E228" s="23" t="s">
        <v>46</v>
      </c>
      <c r="F228" s="23" t="s">
        <v>47</v>
      </c>
      <c r="G228" s="24">
        <f t="shared" si="178"/>
        <v>15</v>
      </c>
      <c r="H228" s="25">
        <f t="shared" si="179"/>
        <v>15</v>
      </c>
      <c r="I228" s="26">
        <f t="shared" si="180"/>
        <v>1</v>
      </c>
      <c r="J228" s="27"/>
      <c r="K228" s="27">
        <f t="shared" si="181"/>
        <v>0</v>
      </c>
      <c r="L228" s="27"/>
      <c r="M228" s="27">
        <f t="shared" si="182"/>
        <v>0</v>
      </c>
      <c r="N228" s="27"/>
      <c r="O228" s="27">
        <f t="shared" si="183"/>
        <v>0</v>
      </c>
      <c r="P228" s="27"/>
      <c r="Q228" s="27">
        <f t="shared" si="184"/>
        <v>0</v>
      </c>
      <c r="R228" s="27" t="s">
        <v>41</v>
      </c>
      <c r="S228" s="27">
        <f t="shared" si="185"/>
        <v>15</v>
      </c>
      <c r="T228" s="27"/>
      <c r="U228" s="27">
        <f t="shared" si="186"/>
        <v>0</v>
      </c>
      <c r="V228" s="27"/>
      <c r="W228" s="27">
        <f t="shared" si="187"/>
        <v>0</v>
      </c>
      <c r="X228" s="27"/>
      <c r="Y228" s="27">
        <f t="shared" si="188"/>
        <v>0</v>
      </c>
      <c r="Z228" s="28">
        <f t="shared" si="189"/>
        <v>0</v>
      </c>
      <c r="AA228" s="28">
        <f t="shared" si="190"/>
        <v>0</v>
      </c>
      <c r="AB228" s="28">
        <f t="shared" si="191"/>
        <v>0</v>
      </c>
      <c r="AC228" s="28">
        <f t="shared" si="192"/>
        <v>0</v>
      </c>
      <c r="AD228" s="28">
        <f t="shared" si="193"/>
        <v>15</v>
      </c>
      <c r="AE228" s="28">
        <f t="shared" si="194"/>
        <v>0</v>
      </c>
      <c r="AF228" s="28">
        <f t="shared" si="195"/>
        <v>0</v>
      </c>
      <c r="AG228" s="28">
        <f t="shared" si="196"/>
        <v>0</v>
      </c>
    </row>
    <row r="229" spans="1:33" s="29" customFormat="1" ht="16.2" customHeight="1" thickBot="1" x14ac:dyDescent="0.35">
      <c r="A229" s="21" t="s">
        <v>62</v>
      </c>
      <c r="B229" s="22">
        <f t="shared" si="177"/>
        <v>9</v>
      </c>
      <c r="C229" s="23" t="s">
        <v>1066</v>
      </c>
      <c r="D229" s="23" t="s">
        <v>1067</v>
      </c>
      <c r="E229" s="23" t="s">
        <v>1023</v>
      </c>
      <c r="F229" s="23" t="s">
        <v>121</v>
      </c>
      <c r="G229" s="24">
        <f t="shared" si="178"/>
        <v>15</v>
      </c>
      <c r="H229" s="25">
        <f t="shared" si="179"/>
        <v>15</v>
      </c>
      <c r="I229" s="26">
        <f t="shared" si="180"/>
        <v>1</v>
      </c>
      <c r="J229" s="27" t="s">
        <v>41</v>
      </c>
      <c r="K229" s="27">
        <f t="shared" si="181"/>
        <v>15</v>
      </c>
      <c r="L229" s="27"/>
      <c r="M229" s="27">
        <f t="shared" si="182"/>
        <v>0</v>
      </c>
      <c r="N229" s="27"/>
      <c r="O229" s="27">
        <f t="shared" si="183"/>
        <v>0</v>
      </c>
      <c r="P229" s="27"/>
      <c r="Q229" s="27">
        <f t="shared" si="184"/>
        <v>0</v>
      </c>
      <c r="R229" s="27"/>
      <c r="S229" s="27">
        <f t="shared" si="185"/>
        <v>0</v>
      </c>
      <c r="T229" s="27"/>
      <c r="U229" s="27">
        <f t="shared" si="186"/>
        <v>0</v>
      </c>
      <c r="V229" s="27"/>
      <c r="W229" s="27">
        <f t="shared" si="187"/>
        <v>0</v>
      </c>
      <c r="X229" s="27"/>
      <c r="Y229" s="27">
        <f t="shared" si="188"/>
        <v>0</v>
      </c>
      <c r="Z229" s="28">
        <f t="shared" si="189"/>
        <v>15</v>
      </c>
      <c r="AA229" s="28">
        <f t="shared" si="190"/>
        <v>0</v>
      </c>
      <c r="AB229" s="28">
        <f t="shared" si="191"/>
        <v>0</v>
      </c>
      <c r="AC229" s="28">
        <f t="shared" si="192"/>
        <v>0</v>
      </c>
      <c r="AD229" s="28">
        <f t="shared" si="193"/>
        <v>0</v>
      </c>
      <c r="AE229" s="28">
        <f t="shared" si="194"/>
        <v>0</v>
      </c>
      <c r="AF229" s="28">
        <f t="shared" si="195"/>
        <v>0</v>
      </c>
      <c r="AG229" s="28">
        <f t="shared" si="196"/>
        <v>0</v>
      </c>
    </row>
    <row r="230" spans="1:33" s="29" customFormat="1" ht="16.2" customHeight="1" thickBot="1" x14ac:dyDescent="0.35">
      <c r="A230" s="21" t="s">
        <v>62</v>
      </c>
      <c r="B230" s="22">
        <f t="shared" si="177"/>
        <v>9</v>
      </c>
      <c r="C230" s="23" t="s">
        <v>1068</v>
      </c>
      <c r="D230" s="23" t="s">
        <v>1069</v>
      </c>
      <c r="E230" s="23" t="s">
        <v>377</v>
      </c>
      <c r="F230" s="23" t="s">
        <v>121</v>
      </c>
      <c r="G230" s="24">
        <f t="shared" si="178"/>
        <v>15</v>
      </c>
      <c r="H230" s="25">
        <f t="shared" si="179"/>
        <v>15</v>
      </c>
      <c r="I230" s="26">
        <f t="shared" si="180"/>
        <v>1</v>
      </c>
      <c r="J230" s="27" t="s">
        <v>41</v>
      </c>
      <c r="K230" s="27">
        <f t="shared" si="181"/>
        <v>15</v>
      </c>
      <c r="L230" s="27"/>
      <c r="M230" s="27">
        <f t="shared" si="182"/>
        <v>0</v>
      </c>
      <c r="N230" s="27"/>
      <c r="O230" s="27">
        <f t="shared" si="183"/>
        <v>0</v>
      </c>
      <c r="P230" s="27"/>
      <c r="Q230" s="27">
        <f t="shared" si="184"/>
        <v>0</v>
      </c>
      <c r="R230" s="27"/>
      <c r="S230" s="27">
        <f t="shared" si="185"/>
        <v>0</v>
      </c>
      <c r="T230" s="27"/>
      <c r="U230" s="27">
        <f t="shared" si="186"/>
        <v>0</v>
      </c>
      <c r="V230" s="27"/>
      <c r="W230" s="27">
        <f t="shared" si="187"/>
        <v>0</v>
      </c>
      <c r="X230" s="27"/>
      <c r="Y230" s="27">
        <f t="shared" si="188"/>
        <v>0</v>
      </c>
      <c r="Z230" s="28">
        <f t="shared" si="189"/>
        <v>15</v>
      </c>
      <c r="AA230" s="28">
        <f t="shared" si="190"/>
        <v>0</v>
      </c>
      <c r="AB230" s="28">
        <f t="shared" si="191"/>
        <v>0</v>
      </c>
      <c r="AC230" s="28">
        <f t="shared" si="192"/>
        <v>0</v>
      </c>
      <c r="AD230" s="28">
        <f t="shared" si="193"/>
        <v>0</v>
      </c>
      <c r="AE230" s="28">
        <f t="shared" si="194"/>
        <v>0</v>
      </c>
      <c r="AF230" s="28">
        <f t="shared" si="195"/>
        <v>0</v>
      </c>
      <c r="AG230" s="28">
        <f t="shared" si="196"/>
        <v>0</v>
      </c>
    </row>
    <row r="231" spans="1:33" s="29" customFormat="1" ht="16.2" hidden="1" customHeight="1" thickBot="1" x14ac:dyDescent="0.35">
      <c r="A231" s="21" t="s">
        <v>62</v>
      </c>
      <c r="B231" s="22">
        <f t="shared" si="177"/>
        <v>15</v>
      </c>
      <c r="C231" s="23"/>
      <c r="D231" s="23"/>
      <c r="E231" s="23"/>
      <c r="F231" s="23"/>
      <c r="G231" s="24">
        <f t="shared" ref="G231:G264" si="197">SUMPRODUCT(LARGE(Z231:AG231,ROW($1:$4)))</f>
        <v>0</v>
      </c>
      <c r="H231" s="25">
        <f t="shared" si="167"/>
        <v>0</v>
      </c>
      <c r="I231" s="26">
        <f t="shared" si="168"/>
        <v>0</v>
      </c>
      <c r="J231" s="27"/>
      <c r="K231" s="27">
        <f t="shared" ref="K231:K264" si="198">IF(J231="Or",90,IF(J231="Argent",50,IF(J231="Bronze",40,IF(J231="Cinq",15,IF(J231="Sept",5,0)))))</f>
        <v>0</v>
      </c>
      <c r="L231" s="27"/>
      <c r="M231" s="27">
        <f t="shared" ref="M231:M264" si="199">IF(L231="Or",90,IF(L231="Argent",50,IF(L231="Bronze",40,IF(L231="Cinq",15,IF(L231="Sept",5,0)))))</f>
        <v>0</v>
      </c>
      <c r="N231" s="27"/>
      <c r="O231" s="27">
        <f t="shared" si="169"/>
        <v>0</v>
      </c>
      <c r="P231" s="27"/>
      <c r="Q231" s="27">
        <f t="shared" ref="Q231:Q264" si="200">IF(P231="Or",90,IF(P231="Argent",50,IF(P231="Bronze",40,IF(P231="Cinq",15,IF(P231="Sept",5,0)))))</f>
        <v>0</v>
      </c>
      <c r="R231" s="27"/>
      <c r="S231" s="27">
        <f t="shared" ref="S231:S264" si="201">IF(R231="Or",90,IF(R231="Argent",50,IF(R231="Bronze",40,IF(R231="Cinq",15,IF(R231="Sept",5,0)))))</f>
        <v>0</v>
      </c>
      <c r="T231" s="27"/>
      <c r="U231" s="27">
        <f t="shared" ref="U231:U264" si="202">IF(T231="Or",90,IF(T231="Argent",50,IF(T231="Bronze",40,IF(T231="Cinq",15,IF(T231="Sept",5,0)))))</f>
        <v>0</v>
      </c>
      <c r="V231" s="27"/>
      <c r="W231" s="27">
        <f t="shared" ref="W231:W264" si="203">IF(V231="Or",90,IF(V231="Argent",50,IF(V231="Bronze",40,IF(V231="Cinq",15,IF(V231="Sept",5,0)))))</f>
        <v>0</v>
      </c>
      <c r="X231" s="27"/>
      <c r="Y231" s="27">
        <f t="shared" ref="Y231:Y264" si="204">IF(X231="Or",90,IF(X231="Argent",50,IF(X231="Bronze",40,IF(X231="Cinq",15,IF(X231="Sept",5,0)))))</f>
        <v>0</v>
      </c>
      <c r="Z231" s="28">
        <f t="shared" si="170"/>
        <v>0</v>
      </c>
      <c r="AA231" s="28">
        <f t="shared" ref="AA231:AA264" si="205">M231</f>
        <v>0</v>
      </c>
      <c r="AB231" s="28">
        <f t="shared" si="171"/>
        <v>0</v>
      </c>
      <c r="AC231" s="28">
        <f t="shared" si="172"/>
        <v>0</v>
      </c>
      <c r="AD231" s="28">
        <f t="shared" si="173"/>
        <v>0</v>
      </c>
      <c r="AE231" s="28">
        <f t="shared" si="174"/>
        <v>0</v>
      </c>
      <c r="AF231" s="28">
        <f t="shared" si="175"/>
        <v>0</v>
      </c>
      <c r="AG231" s="28">
        <f t="shared" si="176"/>
        <v>0</v>
      </c>
    </row>
    <row r="232" spans="1:33" s="29" customFormat="1" ht="16.2" hidden="1" customHeight="1" thickBot="1" x14ac:dyDescent="0.35">
      <c r="A232" s="21" t="s">
        <v>62</v>
      </c>
      <c r="B232" s="22">
        <f t="shared" si="177"/>
        <v>15</v>
      </c>
      <c r="C232" s="23"/>
      <c r="D232" s="23"/>
      <c r="E232" s="23"/>
      <c r="F232" s="23"/>
      <c r="G232" s="24">
        <f t="shared" si="197"/>
        <v>0</v>
      </c>
      <c r="H232" s="25">
        <f t="shared" si="167"/>
        <v>0</v>
      </c>
      <c r="I232" s="26">
        <f t="shared" si="168"/>
        <v>0</v>
      </c>
      <c r="J232" s="27"/>
      <c r="K232" s="27">
        <f t="shared" si="198"/>
        <v>0</v>
      </c>
      <c r="L232" s="27"/>
      <c r="M232" s="27">
        <f t="shared" si="199"/>
        <v>0</v>
      </c>
      <c r="N232" s="27"/>
      <c r="O232" s="27">
        <f t="shared" si="169"/>
        <v>0</v>
      </c>
      <c r="P232" s="27"/>
      <c r="Q232" s="27">
        <f t="shared" si="200"/>
        <v>0</v>
      </c>
      <c r="R232" s="27"/>
      <c r="S232" s="27">
        <f t="shared" si="201"/>
        <v>0</v>
      </c>
      <c r="T232" s="27"/>
      <c r="U232" s="27">
        <f t="shared" si="202"/>
        <v>0</v>
      </c>
      <c r="V232" s="27"/>
      <c r="W232" s="27">
        <f t="shared" si="203"/>
        <v>0</v>
      </c>
      <c r="X232" s="27"/>
      <c r="Y232" s="27">
        <f t="shared" si="204"/>
        <v>0</v>
      </c>
      <c r="Z232" s="28">
        <f t="shared" si="170"/>
        <v>0</v>
      </c>
      <c r="AA232" s="28">
        <f t="shared" si="205"/>
        <v>0</v>
      </c>
      <c r="AB232" s="28">
        <f t="shared" si="171"/>
        <v>0</v>
      </c>
      <c r="AC232" s="28">
        <f t="shared" si="172"/>
        <v>0</v>
      </c>
      <c r="AD232" s="28">
        <f t="shared" si="173"/>
        <v>0</v>
      </c>
      <c r="AE232" s="28">
        <f t="shared" si="174"/>
        <v>0</v>
      </c>
      <c r="AF232" s="28">
        <f t="shared" si="175"/>
        <v>0</v>
      </c>
      <c r="AG232" s="28">
        <f t="shared" si="176"/>
        <v>0</v>
      </c>
    </row>
    <row r="233" spans="1:33" s="29" customFormat="1" ht="16.2" hidden="1" customHeight="1" thickBot="1" x14ac:dyDescent="0.35">
      <c r="A233" s="21" t="s">
        <v>62</v>
      </c>
      <c r="B233" s="22">
        <f t="shared" si="177"/>
        <v>15</v>
      </c>
      <c r="C233" s="23"/>
      <c r="D233" s="23"/>
      <c r="E233" s="23"/>
      <c r="F233" s="23"/>
      <c r="G233" s="24">
        <f t="shared" si="197"/>
        <v>0</v>
      </c>
      <c r="H233" s="25">
        <f t="shared" si="167"/>
        <v>0</v>
      </c>
      <c r="I233" s="26">
        <f t="shared" si="168"/>
        <v>0</v>
      </c>
      <c r="J233" s="27"/>
      <c r="K233" s="27">
        <f t="shared" si="198"/>
        <v>0</v>
      </c>
      <c r="L233" s="27"/>
      <c r="M233" s="27">
        <f t="shared" si="199"/>
        <v>0</v>
      </c>
      <c r="N233" s="27"/>
      <c r="O233" s="27">
        <f t="shared" si="169"/>
        <v>0</v>
      </c>
      <c r="P233" s="27"/>
      <c r="Q233" s="27">
        <f t="shared" si="200"/>
        <v>0</v>
      </c>
      <c r="R233" s="27"/>
      <c r="S233" s="27">
        <f t="shared" si="201"/>
        <v>0</v>
      </c>
      <c r="T233" s="27"/>
      <c r="U233" s="27">
        <f t="shared" si="202"/>
        <v>0</v>
      </c>
      <c r="V233" s="27"/>
      <c r="W233" s="27">
        <f t="shared" si="203"/>
        <v>0</v>
      </c>
      <c r="X233" s="27"/>
      <c r="Y233" s="27">
        <f t="shared" si="204"/>
        <v>0</v>
      </c>
      <c r="Z233" s="28">
        <f t="shared" si="170"/>
        <v>0</v>
      </c>
      <c r="AA233" s="28">
        <f t="shared" si="205"/>
        <v>0</v>
      </c>
      <c r="AB233" s="28">
        <f t="shared" si="171"/>
        <v>0</v>
      </c>
      <c r="AC233" s="28">
        <f t="shared" si="172"/>
        <v>0</v>
      </c>
      <c r="AD233" s="28">
        <f t="shared" si="173"/>
        <v>0</v>
      </c>
      <c r="AE233" s="28">
        <f t="shared" si="174"/>
        <v>0</v>
      </c>
      <c r="AF233" s="28">
        <f t="shared" si="175"/>
        <v>0</v>
      </c>
      <c r="AG233" s="28">
        <f t="shared" si="176"/>
        <v>0</v>
      </c>
    </row>
    <row r="234" spans="1:33" s="29" customFormat="1" ht="16.2" hidden="1" customHeight="1" thickBot="1" x14ac:dyDescent="0.35">
      <c r="A234" s="21" t="s">
        <v>62</v>
      </c>
      <c r="B234" s="22">
        <f t="shared" si="177"/>
        <v>15</v>
      </c>
      <c r="C234" s="23"/>
      <c r="D234" s="23"/>
      <c r="E234" s="23"/>
      <c r="F234" s="23"/>
      <c r="G234" s="24">
        <f t="shared" si="197"/>
        <v>0</v>
      </c>
      <c r="H234" s="25">
        <f t="shared" si="167"/>
        <v>0</v>
      </c>
      <c r="I234" s="26">
        <f t="shared" si="168"/>
        <v>0</v>
      </c>
      <c r="J234" s="27"/>
      <c r="K234" s="27">
        <f t="shared" si="198"/>
        <v>0</v>
      </c>
      <c r="L234" s="27"/>
      <c r="M234" s="27">
        <f t="shared" si="199"/>
        <v>0</v>
      </c>
      <c r="N234" s="27"/>
      <c r="O234" s="27">
        <f t="shared" si="169"/>
        <v>0</v>
      </c>
      <c r="P234" s="27"/>
      <c r="Q234" s="27">
        <f t="shared" si="200"/>
        <v>0</v>
      </c>
      <c r="R234" s="27"/>
      <c r="S234" s="27">
        <f t="shared" si="201"/>
        <v>0</v>
      </c>
      <c r="T234" s="27"/>
      <c r="U234" s="27">
        <f t="shared" si="202"/>
        <v>0</v>
      </c>
      <c r="V234" s="27"/>
      <c r="W234" s="27">
        <f t="shared" si="203"/>
        <v>0</v>
      </c>
      <c r="X234" s="27"/>
      <c r="Y234" s="27">
        <f t="shared" si="204"/>
        <v>0</v>
      </c>
      <c r="Z234" s="28">
        <f t="shared" si="170"/>
        <v>0</v>
      </c>
      <c r="AA234" s="28">
        <f t="shared" si="205"/>
        <v>0</v>
      </c>
      <c r="AB234" s="28">
        <f t="shared" si="171"/>
        <v>0</v>
      </c>
      <c r="AC234" s="28">
        <f t="shared" si="172"/>
        <v>0</v>
      </c>
      <c r="AD234" s="28">
        <f t="shared" si="173"/>
        <v>0</v>
      </c>
      <c r="AE234" s="28">
        <f t="shared" si="174"/>
        <v>0</v>
      </c>
      <c r="AF234" s="28">
        <f t="shared" si="175"/>
        <v>0</v>
      </c>
      <c r="AG234" s="28">
        <f t="shared" si="176"/>
        <v>0</v>
      </c>
    </row>
    <row r="235" spans="1:33" s="29" customFormat="1" ht="16.2" hidden="1" customHeight="1" thickBot="1" x14ac:dyDescent="0.35">
      <c r="A235" s="21" t="s">
        <v>62</v>
      </c>
      <c r="B235" s="22">
        <f t="shared" si="177"/>
        <v>15</v>
      </c>
      <c r="C235" s="23"/>
      <c r="D235" s="23"/>
      <c r="E235" s="23"/>
      <c r="F235" s="23"/>
      <c r="G235" s="24">
        <f t="shared" si="197"/>
        <v>0</v>
      </c>
      <c r="H235" s="25">
        <f t="shared" si="167"/>
        <v>0</v>
      </c>
      <c r="I235" s="26">
        <f t="shared" si="168"/>
        <v>0</v>
      </c>
      <c r="J235" s="27"/>
      <c r="K235" s="27">
        <f t="shared" si="198"/>
        <v>0</v>
      </c>
      <c r="L235" s="27"/>
      <c r="M235" s="27">
        <f t="shared" si="199"/>
        <v>0</v>
      </c>
      <c r="N235" s="27"/>
      <c r="O235" s="27">
        <f t="shared" si="169"/>
        <v>0</v>
      </c>
      <c r="P235" s="27"/>
      <c r="Q235" s="27">
        <f t="shared" si="200"/>
        <v>0</v>
      </c>
      <c r="R235" s="27"/>
      <c r="S235" s="27">
        <f t="shared" si="201"/>
        <v>0</v>
      </c>
      <c r="T235" s="27"/>
      <c r="U235" s="27">
        <f t="shared" si="202"/>
        <v>0</v>
      </c>
      <c r="V235" s="27"/>
      <c r="W235" s="27">
        <f t="shared" si="203"/>
        <v>0</v>
      </c>
      <c r="X235" s="27"/>
      <c r="Y235" s="27">
        <f t="shared" si="204"/>
        <v>0</v>
      </c>
      <c r="Z235" s="28">
        <f t="shared" si="170"/>
        <v>0</v>
      </c>
      <c r="AA235" s="28">
        <f t="shared" si="205"/>
        <v>0</v>
      </c>
      <c r="AB235" s="28">
        <f t="shared" si="171"/>
        <v>0</v>
      </c>
      <c r="AC235" s="28">
        <f t="shared" si="172"/>
        <v>0</v>
      </c>
      <c r="AD235" s="28">
        <f t="shared" si="173"/>
        <v>0</v>
      </c>
      <c r="AE235" s="28">
        <f t="shared" si="174"/>
        <v>0</v>
      </c>
      <c r="AF235" s="28">
        <f t="shared" si="175"/>
        <v>0</v>
      </c>
      <c r="AG235" s="28">
        <f t="shared" si="176"/>
        <v>0</v>
      </c>
    </row>
    <row r="236" spans="1:33" s="29" customFormat="1" ht="16.2" hidden="1" customHeight="1" thickBot="1" x14ac:dyDescent="0.35">
      <c r="A236" s="21" t="s">
        <v>62</v>
      </c>
      <c r="B236" s="22">
        <f t="shared" si="177"/>
        <v>15</v>
      </c>
      <c r="C236" s="23"/>
      <c r="D236" s="23"/>
      <c r="E236" s="23"/>
      <c r="F236" s="23"/>
      <c r="G236" s="24">
        <f t="shared" si="197"/>
        <v>0</v>
      </c>
      <c r="H236" s="25">
        <f t="shared" si="167"/>
        <v>0</v>
      </c>
      <c r="I236" s="26">
        <f t="shared" si="168"/>
        <v>0</v>
      </c>
      <c r="J236" s="27"/>
      <c r="K236" s="27">
        <f t="shared" si="198"/>
        <v>0</v>
      </c>
      <c r="L236" s="27"/>
      <c r="M236" s="27">
        <f t="shared" si="199"/>
        <v>0</v>
      </c>
      <c r="N236" s="27"/>
      <c r="O236" s="27">
        <f t="shared" si="169"/>
        <v>0</v>
      </c>
      <c r="P236" s="27"/>
      <c r="Q236" s="27">
        <f t="shared" si="200"/>
        <v>0</v>
      </c>
      <c r="R236" s="27"/>
      <c r="S236" s="27">
        <f t="shared" si="201"/>
        <v>0</v>
      </c>
      <c r="T236" s="27"/>
      <c r="U236" s="27">
        <f t="shared" si="202"/>
        <v>0</v>
      </c>
      <c r="V236" s="27"/>
      <c r="W236" s="27">
        <f t="shared" si="203"/>
        <v>0</v>
      </c>
      <c r="X236" s="27"/>
      <c r="Y236" s="27">
        <f t="shared" si="204"/>
        <v>0</v>
      </c>
      <c r="Z236" s="28">
        <f t="shared" si="170"/>
        <v>0</v>
      </c>
      <c r="AA236" s="28">
        <f t="shared" si="205"/>
        <v>0</v>
      </c>
      <c r="AB236" s="28">
        <f t="shared" si="171"/>
        <v>0</v>
      </c>
      <c r="AC236" s="28">
        <f t="shared" si="172"/>
        <v>0</v>
      </c>
      <c r="AD236" s="28">
        <f t="shared" si="173"/>
        <v>0</v>
      </c>
      <c r="AE236" s="28">
        <f t="shared" si="174"/>
        <v>0</v>
      </c>
      <c r="AF236" s="28">
        <f t="shared" si="175"/>
        <v>0</v>
      </c>
      <c r="AG236" s="28">
        <f t="shared" si="176"/>
        <v>0</v>
      </c>
    </row>
    <row r="237" spans="1:33" s="29" customFormat="1" ht="16.2" hidden="1" customHeight="1" thickBot="1" x14ac:dyDescent="0.35">
      <c r="A237" s="21" t="s">
        <v>62</v>
      </c>
      <c r="B237" s="22">
        <f t="shared" si="177"/>
        <v>15</v>
      </c>
      <c r="C237" s="23"/>
      <c r="D237" s="23"/>
      <c r="E237" s="23"/>
      <c r="F237" s="23"/>
      <c r="G237" s="24">
        <f t="shared" si="197"/>
        <v>0</v>
      </c>
      <c r="H237" s="25">
        <f t="shared" si="167"/>
        <v>0</v>
      </c>
      <c r="I237" s="26">
        <f t="shared" si="168"/>
        <v>0</v>
      </c>
      <c r="J237" s="27"/>
      <c r="K237" s="27">
        <f t="shared" si="198"/>
        <v>0</v>
      </c>
      <c r="L237" s="27"/>
      <c r="M237" s="27">
        <f t="shared" si="199"/>
        <v>0</v>
      </c>
      <c r="N237" s="27"/>
      <c r="O237" s="27">
        <f t="shared" si="169"/>
        <v>0</v>
      </c>
      <c r="P237" s="27"/>
      <c r="Q237" s="27">
        <f t="shared" si="200"/>
        <v>0</v>
      </c>
      <c r="R237" s="27"/>
      <c r="S237" s="27">
        <f t="shared" si="201"/>
        <v>0</v>
      </c>
      <c r="T237" s="27"/>
      <c r="U237" s="27">
        <f t="shared" si="202"/>
        <v>0</v>
      </c>
      <c r="V237" s="27"/>
      <c r="W237" s="27">
        <f t="shared" si="203"/>
        <v>0</v>
      </c>
      <c r="X237" s="27"/>
      <c r="Y237" s="27">
        <f t="shared" si="204"/>
        <v>0</v>
      </c>
      <c r="Z237" s="28">
        <f t="shared" si="170"/>
        <v>0</v>
      </c>
      <c r="AA237" s="28">
        <f t="shared" si="205"/>
        <v>0</v>
      </c>
      <c r="AB237" s="28">
        <f t="shared" si="171"/>
        <v>0</v>
      </c>
      <c r="AC237" s="28">
        <f t="shared" si="172"/>
        <v>0</v>
      </c>
      <c r="AD237" s="28">
        <f t="shared" si="173"/>
        <v>0</v>
      </c>
      <c r="AE237" s="28">
        <f t="shared" si="174"/>
        <v>0</v>
      </c>
      <c r="AF237" s="28">
        <f t="shared" si="175"/>
        <v>0</v>
      </c>
      <c r="AG237" s="28">
        <f t="shared" si="176"/>
        <v>0</v>
      </c>
    </row>
    <row r="238" spans="1:33" s="29" customFormat="1" ht="16.2" hidden="1" customHeight="1" thickBot="1" x14ac:dyDescent="0.35">
      <c r="A238" s="21" t="s">
        <v>62</v>
      </c>
      <c r="B238" s="22">
        <f t="shared" si="177"/>
        <v>15</v>
      </c>
      <c r="C238" s="23"/>
      <c r="D238" s="23"/>
      <c r="E238" s="23"/>
      <c r="F238" s="23"/>
      <c r="G238" s="24">
        <f t="shared" si="197"/>
        <v>0</v>
      </c>
      <c r="H238" s="25">
        <f t="shared" si="167"/>
        <v>0</v>
      </c>
      <c r="I238" s="26">
        <f t="shared" si="168"/>
        <v>0</v>
      </c>
      <c r="J238" s="27"/>
      <c r="K238" s="27">
        <f t="shared" si="198"/>
        <v>0</v>
      </c>
      <c r="L238" s="27"/>
      <c r="M238" s="27">
        <f t="shared" si="199"/>
        <v>0</v>
      </c>
      <c r="N238" s="27"/>
      <c r="O238" s="27">
        <f t="shared" si="169"/>
        <v>0</v>
      </c>
      <c r="P238" s="27"/>
      <c r="Q238" s="27">
        <f t="shared" si="200"/>
        <v>0</v>
      </c>
      <c r="R238" s="27"/>
      <c r="S238" s="27">
        <f t="shared" si="201"/>
        <v>0</v>
      </c>
      <c r="T238" s="27"/>
      <c r="U238" s="27">
        <f t="shared" si="202"/>
        <v>0</v>
      </c>
      <c r="V238" s="27"/>
      <c r="W238" s="27">
        <f t="shared" si="203"/>
        <v>0</v>
      </c>
      <c r="X238" s="27"/>
      <c r="Y238" s="27">
        <f t="shared" si="204"/>
        <v>0</v>
      </c>
      <c r="Z238" s="28">
        <f t="shared" si="170"/>
        <v>0</v>
      </c>
      <c r="AA238" s="28">
        <f t="shared" si="205"/>
        <v>0</v>
      </c>
      <c r="AB238" s="28">
        <f t="shared" si="171"/>
        <v>0</v>
      </c>
      <c r="AC238" s="28">
        <f t="shared" si="172"/>
        <v>0</v>
      </c>
      <c r="AD238" s="28">
        <f t="shared" si="173"/>
        <v>0</v>
      </c>
      <c r="AE238" s="28">
        <f t="shared" si="174"/>
        <v>0</v>
      </c>
      <c r="AF238" s="28">
        <f t="shared" si="175"/>
        <v>0</v>
      </c>
      <c r="AG238" s="28">
        <f t="shared" si="176"/>
        <v>0</v>
      </c>
    </row>
    <row r="239" spans="1:33" s="29" customFormat="1" ht="16.2" hidden="1" customHeight="1" thickBot="1" x14ac:dyDescent="0.35">
      <c r="A239" s="21" t="s">
        <v>62</v>
      </c>
      <c r="B239" s="22">
        <f t="shared" si="177"/>
        <v>15</v>
      </c>
      <c r="C239" s="23"/>
      <c r="D239" s="23"/>
      <c r="E239" s="23"/>
      <c r="F239" s="23"/>
      <c r="G239" s="24">
        <f t="shared" si="197"/>
        <v>0</v>
      </c>
      <c r="H239" s="25">
        <f t="shared" si="167"/>
        <v>0</v>
      </c>
      <c r="I239" s="26">
        <f t="shared" si="168"/>
        <v>0</v>
      </c>
      <c r="J239" s="27"/>
      <c r="K239" s="27">
        <f t="shared" si="198"/>
        <v>0</v>
      </c>
      <c r="L239" s="27"/>
      <c r="M239" s="27">
        <f t="shared" si="199"/>
        <v>0</v>
      </c>
      <c r="N239" s="27"/>
      <c r="O239" s="27">
        <f t="shared" si="169"/>
        <v>0</v>
      </c>
      <c r="P239" s="27"/>
      <c r="Q239" s="27">
        <f t="shared" si="200"/>
        <v>0</v>
      </c>
      <c r="R239" s="27"/>
      <c r="S239" s="27">
        <f t="shared" si="201"/>
        <v>0</v>
      </c>
      <c r="T239" s="27"/>
      <c r="U239" s="27">
        <f t="shared" si="202"/>
        <v>0</v>
      </c>
      <c r="V239" s="27"/>
      <c r="W239" s="27">
        <f t="shared" si="203"/>
        <v>0</v>
      </c>
      <c r="X239" s="27"/>
      <c r="Y239" s="27">
        <f t="shared" si="204"/>
        <v>0</v>
      </c>
      <c r="Z239" s="28">
        <f t="shared" si="170"/>
        <v>0</v>
      </c>
      <c r="AA239" s="28">
        <f t="shared" si="205"/>
        <v>0</v>
      </c>
      <c r="AB239" s="28">
        <f t="shared" si="171"/>
        <v>0</v>
      </c>
      <c r="AC239" s="28">
        <f t="shared" si="172"/>
        <v>0</v>
      </c>
      <c r="AD239" s="28">
        <f t="shared" si="173"/>
        <v>0</v>
      </c>
      <c r="AE239" s="28">
        <f t="shared" si="174"/>
        <v>0</v>
      </c>
      <c r="AF239" s="28">
        <f t="shared" si="175"/>
        <v>0</v>
      </c>
      <c r="AG239" s="28">
        <f t="shared" si="176"/>
        <v>0</v>
      </c>
    </row>
    <row r="240" spans="1:33" s="29" customFormat="1" ht="16.2" hidden="1" customHeight="1" thickBot="1" x14ac:dyDescent="0.35">
      <c r="A240" s="21" t="s">
        <v>62</v>
      </c>
      <c r="B240" s="22">
        <f t="shared" si="177"/>
        <v>15</v>
      </c>
      <c r="C240" s="23"/>
      <c r="D240" s="23"/>
      <c r="E240" s="23"/>
      <c r="F240" s="23"/>
      <c r="G240" s="24">
        <f t="shared" si="197"/>
        <v>0</v>
      </c>
      <c r="H240" s="25">
        <f t="shared" si="167"/>
        <v>0</v>
      </c>
      <c r="I240" s="26">
        <f t="shared" si="168"/>
        <v>0</v>
      </c>
      <c r="J240" s="27"/>
      <c r="K240" s="27">
        <f t="shared" si="198"/>
        <v>0</v>
      </c>
      <c r="L240" s="27"/>
      <c r="M240" s="27">
        <f t="shared" si="199"/>
        <v>0</v>
      </c>
      <c r="N240" s="27"/>
      <c r="O240" s="27">
        <f t="shared" si="169"/>
        <v>0</v>
      </c>
      <c r="P240" s="27"/>
      <c r="Q240" s="27">
        <f t="shared" si="200"/>
        <v>0</v>
      </c>
      <c r="R240" s="27"/>
      <c r="S240" s="27">
        <f t="shared" si="201"/>
        <v>0</v>
      </c>
      <c r="T240" s="27"/>
      <c r="U240" s="27">
        <f t="shared" si="202"/>
        <v>0</v>
      </c>
      <c r="V240" s="27"/>
      <c r="W240" s="27">
        <f t="shared" si="203"/>
        <v>0</v>
      </c>
      <c r="X240" s="27"/>
      <c r="Y240" s="27">
        <f t="shared" si="204"/>
        <v>0</v>
      </c>
      <c r="Z240" s="28">
        <f t="shared" si="170"/>
        <v>0</v>
      </c>
      <c r="AA240" s="28">
        <f t="shared" si="205"/>
        <v>0</v>
      </c>
      <c r="AB240" s="28">
        <f t="shared" si="171"/>
        <v>0</v>
      </c>
      <c r="AC240" s="28">
        <f t="shared" si="172"/>
        <v>0</v>
      </c>
      <c r="AD240" s="28">
        <f t="shared" si="173"/>
        <v>0</v>
      </c>
      <c r="AE240" s="28">
        <f t="shared" si="174"/>
        <v>0</v>
      </c>
      <c r="AF240" s="28">
        <f t="shared" si="175"/>
        <v>0</v>
      </c>
      <c r="AG240" s="28">
        <f t="shared" si="176"/>
        <v>0</v>
      </c>
    </row>
    <row r="241" spans="1:33" s="29" customFormat="1" ht="16.2" hidden="1" customHeight="1" thickBot="1" x14ac:dyDescent="0.35">
      <c r="A241" s="21" t="s">
        <v>62</v>
      </c>
      <c r="B241" s="22">
        <f t="shared" si="177"/>
        <v>15</v>
      </c>
      <c r="C241" s="23"/>
      <c r="D241" s="23"/>
      <c r="E241" s="23"/>
      <c r="F241" s="23"/>
      <c r="G241" s="24">
        <f t="shared" si="197"/>
        <v>0</v>
      </c>
      <c r="H241" s="25">
        <f t="shared" si="167"/>
        <v>0</v>
      </c>
      <c r="I241" s="26">
        <f t="shared" si="168"/>
        <v>0</v>
      </c>
      <c r="J241" s="27"/>
      <c r="K241" s="27">
        <f t="shared" si="198"/>
        <v>0</v>
      </c>
      <c r="L241" s="27"/>
      <c r="M241" s="27">
        <f t="shared" si="199"/>
        <v>0</v>
      </c>
      <c r="N241" s="27"/>
      <c r="O241" s="27">
        <f t="shared" si="169"/>
        <v>0</v>
      </c>
      <c r="P241" s="27"/>
      <c r="Q241" s="27">
        <f t="shared" si="200"/>
        <v>0</v>
      </c>
      <c r="R241" s="27"/>
      <c r="S241" s="27">
        <f t="shared" si="201"/>
        <v>0</v>
      </c>
      <c r="T241" s="27"/>
      <c r="U241" s="27">
        <f t="shared" si="202"/>
        <v>0</v>
      </c>
      <c r="V241" s="27"/>
      <c r="W241" s="27">
        <f t="shared" si="203"/>
        <v>0</v>
      </c>
      <c r="X241" s="27"/>
      <c r="Y241" s="27">
        <f t="shared" si="204"/>
        <v>0</v>
      </c>
      <c r="Z241" s="28">
        <f t="shared" si="170"/>
        <v>0</v>
      </c>
      <c r="AA241" s="28">
        <f t="shared" si="205"/>
        <v>0</v>
      </c>
      <c r="AB241" s="28">
        <f t="shared" si="171"/>
        <v>0</v>
      </c>
      <c r="AC241" s="28">
        <f t="shared" si="172"/>
        <v>0</v>
      </c>
      <c r="AD241" s="28">
        <f t="shared" si="173"/>
        <v>0</v>
      </c>
      <c r="AE241" s="28">
        <f t="shared" si="174"/>
        <v>0</v>
      </c>
      <c r="AF241" s="28">
        <f t="shared" si="175"/>
        <v>0</v>
      </c>
      <c r="AG241" s="28">
        <f t="shared" si="176"/>
        <v>0</v>
      </c>
    </row>
    <row r="242" spans="1:33" s="29" customFormat="1" ht="16.2" hidden="1" customHeight="1" thickBot="1" x14ac:dyDescent="0.35">
      <c r="A242" s="21" t="s">
        <v>62</v>
      </c>
      <c r="B242" s="22">
        <f t="shared" si="177"/>
        <v>15</v>
      </c>
      <c r="C242" s="23"/>
      <c r="D242" s="23"/>
      <c r="E242" s="23"/>
      <c r="F242" s="23"/>
      <c r="G242" s="24">
        <f t="shared" si="197"/>
        <v>0</v>
      </c>
      <c r="H242" s="25">
        <f t="shared" si="167"/>
        <v>0</v>
      </c>
      <c r="I242" s="26">
        <f t="shared" si="168"/>
        <v>0</v>
      </c>
      <c r="J242" s="27"/>
      <c r="K242" s="27">
        <f t="shared" si="198"/>
        <v>0</v>
      </c>
      <c r="L242" s="27"/>
      <c r="M242" s="27">
        <f t="shared" si="199"/>
        <v>0</v>
      </c>
      <c r="N242" s="27"/>
      <c r="O242" s="27">
        <f t="shared" si="169"/>
        <v>0</v>
      </c>
      <c r="P242" s="27"/>
      <c r="Q242" s="27">
        <f t="shared" si="200"/>
        <v>0</v>
      </c>
      <c r="R242" s="27"/>
      <c r="S242" s="27">
        <f t="shared" si="201"/>
        <v>0</v>
      </c>
      <c r="T242" s="27"/>
      <c r="U242" s="27">
        <f t="shared" si="202"/>
        <v>0</v>
      </c>
      <c r="V242" s="27"/>
      <c r="W242" s="27">
        <f t="shared" si="203"/>
        <v>0</v>
      </c>
      <c r="X242" s="27"/>
      <c r="Y242" s="27">
        <f t="shared" si="204"/>
        <v>0</v>
      </c>
      <c r="Z242" s="28">
        <f t="shared" si="170"/>
        <v>0</v>
      </c>
      <c r="AA242" s="28">
        <f t="shared" si="205"/>
        <v>0</v>
      </c>
      <c r="AB242" s="28">
        <f t="shared" si="171"/>
        <v>0</v>
      </c>
      <c r="AC242" s="28">
        <f t="shared" si="172"/>
        <v>0</v>
      </c>
      <c r="AD242" s="28">
        <f t="shared" si="173"/>
        <v>0</v>
      </c>
      <c r="AE242" s="28">
        <f t="shared" si="174"/>
        <v>0</v>
      </c>
      <c r="AF242" s="28">
        <f t="shared" si="175"/>
        <v>0</v>
      </c>
      <c r="AG242" s="28">
        <f t="shared" si="176"/>
        <v>0</v>
      </c>
    </row>
    <row r="243" spans="1:33" s="29" customFormat="1" ht="16.2" hidden="1" customHeight="1" thickBot="1" x14ac:dyDescent="0.35">
      <c r="A243" s="21" t="s">
        <v>62</v>
      </c>
      <c r="B243" s="22">
        <f t="shared" si="177"/>
        <v>15</v>
      </c>
      <c r="C243" s="23"/>
      <c r="D243" s="23"/>
      <c r="E243" s="23"/>
      <c r="F243" s="23"/>
      <c r="G243" s="24">
        <f t="shared" si="197"/>
        <v>0</v>
      </c>
      <c r="H243" s="25">
        <f t="shared" si="167"/>
        <v>0</v>
      </c>
      <c r="I243" s="26">
        <f t="shared" si="168"/>
        <v>0</v>
      </c>
      <c r="J243" s="27"/>
      <c r="K243" s="27">
        <f t="shared" si="198"/>
        <v>0</v>
      </c>
      <c r="L243" s="27"/>
      <c r="M243" s="27">
        <f t="shared" si="199"/>
        <v>0</v>
      </c>
      <c r="N243" s="27"/>
      <c r="O243" s="27">
        <f t="shared" si="169"/>
        <v>0</v>
      </c>
      <c r="P243" s="27"/>
      <c r="Q243" s="27">
        <f t="shared" si="200"/>
        <v>0</v>
      </c>
      <c r="R243" s="27"/>
      <c r="S243" s="27">
        <f t="shared" si="201"/>
        <v>0</v>
      </c>
      <c r="T243" s="27"/>
      <c r="U243" s="27">
        <f t="shared" si="202"/>
        <v>0</v>
      </c>
      <c r="V243" s="27"/>
      <c r="W243" s="27">
        <f t="shared" si="203"/>
        <v>0</v>
      </c>
      <c r="X243" s="27"/>
      <c r="Y243" s="27">
        <f t="shared" si="204"/>
        <v>0</v>
      </c>
      <c r="Z243" s="28">
        <f t="shared" si="170"/>
        <v>0</v>
      </c>
      <c r="AA243" s="28">
        <f t="shared" si="205"/>
        <v>0</v>
      </c>
      <c r="AB243" s="28">
        <f t="shared" si="171"/>
        <v>0</v>
      </c>
      <c r="AC243" s="28">
        <f t="shared" si="172"/>
        <v>0</v>
      </c>
      <c r="AD243" s="28">
        <f t="shared" si="173"/>
        <v>0</v>
      </c>
      <c r="AE243" s="28">
        <f t="shared" si="174"/>
        <v>0</v>
      </c>
      <c r="AF243" s="28">
        <f t="shared" si="175"/>
        <v>0</v>
      </c>
      <c r="AG243" s="28">
        <f t="shared" si="176"/>
        <v>0</v>
      </c>
    </row>
    <row r="244" spans="1:33" s="29" customFormat="1" ht="16.2" hidden="1" customHeight="1" thickBot="1" x14ac:dyDescent="0.35">
      <c r="A244" s="21" t="s">
        <v>62</v>
      </c>
      <c r="B244" s="22">
        <f t="shared" si="177"/>
        <v>15</v>
      </c>
      <c r="C244" s="23"/>
      <c r="D244" s="23"/>
      <c r="E244" s="23"/>
      <c r="F244" s="23"/>
      <c r="G244" s="24">
        <f t="shared" si="197"/>
        <v>0</v>
      </c>
      <c r="H244" s="25">
        <f t="shared" si="167"/>
        <v>0</v>
      </c>
      <c r="I244" s="26">
        <f t="shared" si="168"/>
        <v>0</v>
      </c>
      <c r="J244" s="27"/>
      <c r="K244" s="27">
        <f t="shared" si="198"/>
        <v>0</v>
      </c>
      <c r="L244" s="27"/>
      <c r="M244" s="27">
        <f t="shared" si="199"/>
        <v>0</v>
      </c>
      <c r="N244" s="27"/>
      <c r="O244" s="27">
        <f t="shared" si="169"/>
        <v>0</v>
      </c>
      <c r="P244" s="27"/>
      <c r="Q244" s="27">
        <f t="shared" si="200"/>
        <v>0</v>
      </c>
      <c r="R244" s="27"/>
      <c r="S244" s="27">
        <f t="shared" si="201"/>
        <v>0</v>
      </c>
      <c r="T244" s="27"/>
      <c r="U244" s="27">
        <f t="shared" si="202"/>
        <v>0</v>
      </c>
      <c r="V244" s="27"/>
      <c r="W244" s="27">
        <f t="shared" si="203"/>
        <v>0</v>
      </c>
      <c r="X244" s="27"/>
      <c r="Y244" s="27">
        <f t="shared" si="204"/>
        <v>0</v>
      </c>
      <c r="Z244" s="28">
        <f t="shared" si="170"/>
        <v>0</v>
      </c>
      <c r="AA244" s="28">
        <f t="shared" si="205"/>
        <v>0</v>
      </c>
      <c r="AB244" s="28">
        <f t="shared" si="171"/>
        <v>0</v>
      </c>
      <c r="AC244" s="28">
        <f t="shared" si="172"/>
        <v>0</v>
      </c>
      <c r="AD244" s="28">
        <f t="shared" si="173"/>
        <v>0</v>
      </c>
      <c r="AE244" s="28">
        <f t="shared" si="174"/>
        <v>0</v>
      </c>
      <c r="AF244" s="28">
        <f t="shared" si="175"/>
        <v>0</v>
      </c>
      <c r="AG244" s="28">
        <f t="shared" si="176"/>
        <v>0</v>
      </c>
    </row>
    <row r="245" spans="1:33" s="29" customFormat="1" ht="16.2" hidden="1" customHeight="1" thickBot="1" x14ac:dyDescent="0.35">
      <c r="A245" s="21" t="s">
        <v>62</v>
      </c>
      <c r="B245" s="22">
        <f t="shared" si="177"/>
        <v>15</v>
      </c>
      <c r="C245" s="23"/>
      <c r="D245" s="23"/>
      <c r="E245" s="23"/>
      <c r="F245" s="23"/>
      <c r="G245" s="24">
        <f t="shared" si="197"/>
        <v>0</v>
      </c>
      <c r="H245" s="25">
        <f t="shared" si="167"/>
        <v>0</v>
      </c>
      <c r="I245" s="26">
        <f t="shared" si="168"/>
        <v>0</v>
      </c>
      <c r="J245" s="27"/>
      <c r="K245" s="27">
        <f t="shared" si="198"/>
        <v>0</v>
      </c>
      <c r="L245" s="27"/>
      <c r="M245" s="27">
        <f t="shared" si="199"/>
        <v>0</v>
      </c>
      <c r="N245" s="27"/>
      <c r="O245" s="27">
        <f t="shared" si="169"/>
        <v>0</v>
      </c>
      <c r="P245" s="27"/>
      <c r="Q245" s="27">
        <f t="shared" si="200"/>
        <v>0</v>
      </c>
      <c r="R245" s="27"/>
      <c r="S245" s="27">
        <f t="shared" si="201"/>
        <v>0</v>
      </c>
      <c r="T245" s="27"/>
      <c r="U245" s="27">
        <f t="shared" si="202"/>
        <v>0</v>
      </c>
      <c r="V245" s="27"/>
      <c r="W245" s="27">
        <f t="shared" si="203"/>
        <v>0</v>
      </c>
      <c r="X245" s="27"/>
      <c r="Y245" s="27">
        <f t="shared" si="204"/>
        <v>0</v>
      </c>
      <c r="Z245" s="28">
        <f t="shared" si="170"/>
        <v>0</v>
      </c>
      <c r="AA245" s="28">
        <f t="shared" si="205"/>
        <v>0</v>
      </c>
      <c r="AB245" s="28">
        <f t="shared" si="171"/>
        <v>0</v>
      </c>
      <c r="AC245" s="28">
        <f t="shared" si="172"/>
        <v>0</v>
      </c>
      <c r="AD245" s="28">
        <f t="shared" si="173"/>
        <v>0</v>
      </c>
      <c r="AE245" s="28">
        <f t="shared" si="174"/>
        <v>0</v>
      </c>
      <c r="AF245" s="28">
        <f t="shared" si="175"/>
        <v>0</v>
      </c>
      <c r="AG245" s="28">
        <f t="shared" si="176"/>
        <v>0</v>
      </c>
    </row>
    <row r="246" spans="1:33" s="29" customFormat="1" ht="16.2" hidden="1" customHeight="1" thickBot="1" x14ac:dyDescent="0.35">
      <c r="A246" s="21" t="s">
        <v>62</v>
      </c>
      <c r="B246" s="22">
        <f t="shared" si="177"/>
        <v>15</v>
      </c>
      <c r="C246" s="23"/>
      <c r="D246" s="23"/>
      <c r="E246" s="23"/>
      <c r="F246" s="23"/>
      <c r="G246" s="24">
        <f t="shared" si="197"/>
        <v>0</v>
      </c>
      <c r="H246" s="25">
        <f t="shared" si="167"/>
        <v>0</v>
      </c>
      <c r="I246" s="26">
        <f t="shared" si="168"/>
        <v>0</v>
      </c>
      <c r="J246" s="27"/>
      <c r="K246" s="27">
        <f t="shared" si="198"/>
        <v>0</v>
      </c>
      <c r="L246" s="27"/>
      <c r="M246" s="27">
        <f t="shared" si="199"/>
        <v>0</v>
      </c>
      <c r="N246" s="27"/>
      <c r="O246" s="27">
        <f t="shared" si="169"/>
        <v>0</v>
      </c>
      <c r="P246" s="27"/>
      <c r="Q246" s="27">
        <f t="shared" si="200"/>
        <v>0</v>
      </c>
      <c r="R246" s="27"/>
      <c r="S246" s="27">
        <f t="shared" si="201"/>
        <v>0</v>
      </c>
      <c r="T246" s="27"/>
      <c r="U246" s="27">
        <f t="shared" si="202"/>
        <v>0</v>
      </c>
      <c r="V246" s="27"/>
      <c r="W246" s="27">
        <f t="shared" si="203"/>
        <v>0</v>
      </c>
      <c r="X246" s="27"/>
      <c r="Y246" s="27">
        <f t="shared" si="204"/>
        <v>0</v>
      </c>
      <c r="Z246" s="28">
        <f t="shared" si="170"/>
        <v>0</v>
      </c>
      <c r="AA246" s="28">
        <f t="shared" si="205"/>
        <v>0</v>
      </c>
      <c r="AB246" s="28">
        <f t="shared" si="171"/>
        <v>0</v>
      </c>
      <c r="AC246" s="28">
        <f t="shared" si="172"/>
        <v>0</v>
      </c>
      <c r="AD246" s="28">
        <f t="shared" si="173"/>
        <v>0</v>
      </c>
      <c r="AE246" s="28">
        <f t="shared" si="174"/>
        <v>0</v>
      </c>
      <c r="AF246" s="28">
        <f t="shared" si="175"/>
        <v>0</v>
      </c>
      <c r="AG246" s="28">
        <f t="shared" si="176"/>
        <v>0</v>
      </c>
    </row>
    <row r="247" spans="1:33" s="29" customFormat="1" ht="16.2" hidden="1" customHeight="1" thickBot="1" x14ac:dyDescent="0.35">
      <c r="A247" s="21" t="s">
        <v>62</v>
      </c>
      <c r="B247" s="22">
        <f t="shared" si="177"/>
        <v>15</v>
      </c>
      <c r="C247" s="23"/>
      <c r="D247" s="23"/>
      <c r="E247" s="23"/>
      <c r="F247" s="23"/>
      <c r="G247" s="24">
        <f t="shared" si="197"/>
        <v>0</v>
      </c>
      <c r="H247" s="25">
        <f t="shared" si="167"/>
        <v>0</v>
      </c>
      <c r="I247" s="26">
        <f t="shared" si="168"/>
        <v>0</v>
      </c>
      <c r="J247" s="27"/>
      <c r="K247" s="27">
        <f t="shared" si="198"/>
        <v>0</v>
      </c>
      <c r="L247" s="27"/>
      <c r="M247" s="27">
        <f t="shared" si="199"/>
        <v>0</v>
      </c>
      <c r="N247" s="27"/>
      <c r="O247" s="27">
        <f t="shared" si="169"/>
        <v>0</v>
      </c>
      <c r="P247" s="27"/>
      <c r="Q247" s="27">
        <f t="shared" si="200"/>
        <v>0</v>
      </c>
      <c r="R247" s="27"/>
      <c r="S247" s="27">
        <f t="shared" si="201"/>
        <v>0</v>
      </c>
      <c r="T247" s="27"/>
      <c r="U247" s="27">
        <f t="shared" si="202"/>
        <v>0</v>
      </c>
      <c r="V247" s="27"/>
      <c r="W247" s="27">
        <f t="shared" si="203"/>
        <v>0</v>
      </c>
      <c r="X247" s="27"/>
      <c r="Y247" s="27">
        <f t="shared" si="204"/>
        <v>0</v>
      </c>
      <c r="Z247" s="28">
        <f t="shared" si="170"/>
        <v>0</v>
      </c>
      <c r="AA247" s="28">
        <f t="shared" si="205"/>
        <v>0</v>
      </c>
      <c r="AB247" s="28">
        <f t="shared" si="171"/>
        <v>0</v>
      </c>
      <c r="AC247" s="28">
        <f t="shared" si="172"/>
        <v>0</v>
      </c>
      <c r="AD247" s="28">
        <f t="shared" si="173"/>
        <v>0</v>
      </c>
      <c r="AE247" s="28">
        <f t="shared" si="174"/>
        <v>0</v>
      </c>
      <c r="AF247" s="28">
        <f t="shared" si="175"/>
        <v>0</v>
      </c>
      <c r="AG247" s="28">
        <f t="shared" si="176"/>
        <v>0</v>
      </c>
    </row>
    <row r="248" spans="1:33" s="29" customFormat="1" ht="16.2" hidden="1" customHeight="1" thickBot="1" x14ac:dyDescent="0.35">
      <c r="A248" s="21" t="s">
        <v>62</v>
      </c>
      <c r="B248" s="22">
        <f t="shared" si="177"/>
        <v>15</v>
      </c>
      <c r="C248" s="23"/>
      <c r="D248" s="23"/>
      <c r="E248" s="23"/>
      <c r="F248" s="23"/>
      <c r="G248" s="24">
        <f t="shared" si="197"/>
        <v>0</v>
      </c>
      <c r="H248" s="25">
        <f t="shared" si="167"/>
        <v>0</v>
      </c>
      <c r="I248" s="26">
        <f t="shared" si="168"/>
        <v>0</v>
      </c>
      <c r="J248" s="27"/>
      <c r="K248" s="27">
        <f t="shared" si="198"/>
        <v>0</v>
      </c>
      <c r="L248" s="27"/>
      <c r="M248" s="27">
        <f t="shared" si="199"/>
        <v>0</v>
      </c>
      <c r="N248" s="27"/>
      <c r="O248" s="27">
        <f t="shared" si="169"/>
        <v>0</v>
      </c>
      <c r="P248" s="27"/>
      <c r="Q248" s="27">
        <f t="shared" si="200"/>
        <v>0</v>
      </c>
      <c r="R248" s="27"/>
      <c r="S248" s="27">
        <f t="shared" si="201"/>
        <v>0</v>
      </c>
      <c r="T248" s="27"/>
      <c r="U248" s="27">
        <f t="shared" si="202"/>
        <v>0</v>
      </c>
      <c r="V248" s="27"/>
      <c r="W248" s="27">
        <f t="shared" si="203"/>
        <v>0</v>
      </c>
      <c r="X248" s="27"/>
      <c r="Y248" s="27">
        <f t="shared" si="204"/>
        <v>0</v>
      </c>
      <c r="Z248" s="28">
        <f t="shared" si="170"/>
        <v>0</v>
      </c>
      <c r="AA248" s="28">
        <f t="shared" si="205"/>
        <v>0</v>
      </c>
      <c r="AB248" s="28">
        <f t="shared" si="171"/>
        <v>0</v>
      </c>
      <c r="AC248" s="28">
        <f t="shared" si="172"/>
        <v>0</v>
      </c>
      <c r="AD248" s="28">
        <f t="shared" si="173"/>
        <v>0</v>
      </c>
      <c r="AE248" s="28">
        <f t="shared" si="174"/>
        <v>0</v>
      </c>
      <c r="AF248" s="28">
        <f t="shared" si="175"/>
        <v>0</v>
      </c>
      <c r="AG248" s="28">
        <f t="shared" si="176"/>
        <v>0</v>
      </c>
    </row>
    <row r="249" spans="1:33" s="29" customFormat="1" ht="16.2" hidden="1" customHeight="1" thickBot="1" x14ac:dyDescent="0.35">
      <c r="A249" s="21" t="s">
        <v>62</v>
      </c>
      <c r="B249" s="22">
        <f t="shared" si="177"/>
        <v>15</v>
      </c>
      <c r="C249" s="23"/>
      <c r="D249" s="23"/>
      <c r="E249" s="23"/>
      <c r="F249" s="23"/>
      <c r="G249" s="24">
        <f t="shared" si="197"/>
        <v>0</v>
      </c>
      <c r="H249" s="25">
        <f t="shared" si="167"/>
        <v>0</v>
      </c>
      <c r="I249" s="26">
        <f t="shared" si="168"/>
        <v>0</v>
      </c>
      <c r="J249" s="27"/>
      <c r="K249" s="27">
        <f t="shared" si="198"/>
        <v>0</v>
      </c>
      <c r="L249" s="27"/>
      <c r="M249" s="27">
        <f t="shared" si="199"/>
        <v>0</v>
      </c>
      <c r="N249" s="27"/>
      <c r="O249" s="27">
        <f t="shared" si="169"/>
        <v>0</v>
      </c>
      <c r="P249" s="27"/>
      <c r="Q249" s="27">
        <f t="shared" si="200"/>
        <v>0</v>
      </c>
      <c r="R249" s="27"/>
      <c r="S249" s="27">
        <f t="shared" si="201"/>
        <v>0</v>
      </c>
      <c r="T249" s="27"/>
      <c r="U249" s="27">
        <f t="shared" si="202"/>
        <v>0</v>
      </c>
      <c r="V249" s="27"/>
      <c r="W249" s="27">
        <f t="shared" si="203"/>
        <v>0</v>
      </c>
      <c r="X249" s="27"/>
      <c r="Y249" s="27">
        <f t="shared" si="204"/>
        <v>0</v>
      </c>
      <c r="Z249" s="28">
        <f t="shared" si="170"/>
        <v>0</v>
      </c>
      <c r="AA249" s="28">
        <f t="shared" si="205"/>
        <v>0</v>
      </c>
      <c r="AB249" s="28">
        <f t="shared" si="171"/>
        <v>0</v>
      </c>
      <c r="AC249" s="28">
        <f t="shared" si="172"/>
        <v>0</v>
      </c>
      <c r="AD249" s="28">
        <f t="shared" si="173"/>
        <v>0</v>
      </c>
      <c r="AE249" s="28">
        <f t="shared" si="174"/>
        <v>0</v>
      </c>
      <c r="AF249" s="28">
        <f t="shared" si="175"/>
        <v>0</v>
      </c>
      <c r="AG249" s="28">
        <f t="shared" si="176"/>
        <v>0</v>
      </c>
    </row>
    <row r="250" spans="1:33" s="29" customFormat="1" ht="16.2" hidden="1" customHeight="1" thickBot="1" x14ac:dyDescent="0.35">
      <c r="A250" s="21" t="s">
        <v>62</v>
      </c>
      <c r="B250" s="22">
        <f t="shared" si="177"/>
        <v>15</v>
      </c>
      <c r="C250" s="23"/>
      <c r="D250" s="23"/>
      <c r="E250" s="23"/>
      <c r="F250" s="23"/>
      <c r="G250" s="24">
        <f t="shared" si="197"/>
        <v>0</v>
      </c>
      <c r="H250" s="25">
        <f t="shared" si="167"/>
        <v>0</v>
      </c>
      <c r="I250" s="26">
        <f t="shared" si="168"/>
        <v>0</v>
      </c>
      <c r="J250" s="27"/>
      <c r="K250" s="27">
        <f t="shared" si="198"/>
        <v>0</v>
      </c>
      <c r="L250" s="27"/>
      <c r="M250" s="27">
        <f t="shared" si="199"/>
        <v>0</v>
      </c>
      <c r="N250" s="27"/>
      <c r="O250" s="27">
        <f t="shared" si="169"/>
        <v>0</v>
      </c>
      <c r="P250" s="27"/>
      <c r="Q250" s="27">
        <f t="shared" si="200"/>
        <v>0</v>
      </c>
      <c r="R250" s="27"/>
      <c r="S250" s="27">
        <f t="shared" si="201"/>
        <v>0</v>
      </c>
      <c r="T250" s="27"/>
      <c r="U250" s="27">
        <f t="shared" si="202"/>
        <v>0</v>
      </c>
      <c r="V250" s="27"/>
      <c r="W250" s="27">
        <f t="shared" si="203"/>
        <v>0</v>
      </c>
      <c r="X250" s="27"/>
      <c r="Y250" s="27">
        <f t="shared" si="204"/>
        <v>0</v>
      </c>
      <c r="Z250" s="28">
        <f t="shared" si="170"/>
        <v>0</v>
      </c>
      <c r="AA250" s="28">
        <f t="shared" si="205"/>
        <v>0</v>
      </c>
      <c r="AB250" s="28">
        <f t="shared" si="171"/>
        <v>0</v>
      </c>
      <c r="AC250" s="28">
        <f t="shared" si="172"/>
        <v>0</v>
      </c>
      <c r="AD250" s="28">
        <f t="shared" si="173"/>
        <v>0</v>
      </c>
      <c r="AE250" s="28">
        <f t="shared" si="174"/>
        <v>0</v>
      </c>
      <c r="AF250" s="28">
        <f t="shared" si="175"/>
        <v>0</v>
      </c>
      <c r="AG250" s="28">
        <f t="shared" si="176"/>
        <v>0</v>
      </c>
    </row>
    <row r="251" spans="1:33" s="29" customFormat="1" ht="16.2" hidden="1" customHeight="1" thickBot="1" x14ac:dyDescent="0.35">
      <c r="A251" s="21" t="s">
        <v>62</v>
      </c>
      <c r="B251" s="22">
        <f t="shared" si="177"/>
        <v>15</v>
      </c>
      <c r="C251" s="23"/>
      <c r="D251" s="23"/>
      <c r="E251" s="23"/>
      <c r="F251" s="23"/>
      <c r="G251" s="24">
        <f t="shared" si="197"/>
        <v>0</v>
      </c>
      <c r="H251" s="25">
        <f t="shared" si="167"/>
        <v>0</v>
      </c>
      <c r="I251" s="26">
        <f t="shared" si="168"/>
        <v>0</v>
      </c>
      <c r="J251" s="27"/>
      <c r="K251" s="27">
        <f t="shared" si="198"/>
        <v>0</v>
      </c>
      <c r="L251" s="27"/>
      <c r="M251" s="27">
        <f t="shared" si="199"/>
        <v>0</v>
      </c>
      <c r="N251" s="27"/>
      <c r="O251" s="27">
        <f t="shared" si="169"/>
        <v>0</v>
      </c>
      <c r="P251" s="27"/>
      <c r="Q251" s="27">
        <f t="shared" si="200"/>
        <v>0</v>
      </c>
      <c r="R251" s="27"/>
      <c r="S251" s="27">
        <f t="shared" si="201"/>
        <v>0</v>
      </c>
      <c r="T251" s="27"/>
      <c r="U251" s="27">
        <f t="shared" si="202"/>
        <v>0</v>
      </c>
      <c r="V251" s="27"/>
      <c r="W251" s="27">
        <f t="shared" si="203"/>
        <v>0</v>
      </c>
      <c r="X251" s="27"/>
      <c r="Y251" s="27">
        <f t="shared" si="204"/>
        <v>0</v>
      </c>
      <c r="Z251" s="28">
        <f t="shared" si="170"/>
        <v>0</v>
      </c>
      <c r="AA251" s="28">
        <f t="shared" si="205"/>
        <v>0</v>
      </c>
      <c r="AB251" s="28">
        <f t="shared" si="171"/>
        <v>0</v>
      </c>
      <c r="AC251" s="28">
        <f t="shared" si="172"/>
        <v>0</v>
      </c>
      <c r="AD251" s="28">
        <f t="shared" si="173"/>
        <v>0</v>
      </c>
      <c r="AE251" s="28">
        <f t="shared" si="174"/>
        <v>0</v>
      </c>
      <c r="AF251" s="28">
        <f t="shared" si="175"/>
        <v>0</v>
      </c>
      <c r="AG251" s="28">
        <f t="shared" si="176"/>
        <v>0</v>
      </c>
    </row>
    <row r="252" spans="1:33" s="29" customFormat="1" ht="16.2" hidden="1" customHeight="1" thickBot="1" x14ac:dyDescent="0.35">
      <c r="A252" s="21" t="s">
        <v>62</v>
      </c>
      <c r="B252" s="22">
        <f t="shared" si="177"/>
        <v>15</v>
      </c>
      <c r="C252" s="23"/>
      <c r="D252" s="23"/>
      <c r="E252" s="23"/>
      <c r="F252" s="23"/>
      <c r="G252" s="24">
        <f t="shared" si="197"/>
        <v>0</v>
      </c>
      <c r="H252" s="25">
        <f t="shared" si="167"/>
        <v>0</v>
      </c>
      <c r="I252" s="26">
        <f t="shared" si="168"/>
        <v>0</v>
      </c>
      <c r="J252" s="27"/>
      <c r="K252" s="27">
        <f t="shared" si="198"/>
        <v>0</v>
      </c>
      <c r="L252" s="27"/>
      <c r="M252" s="27">
        <f t="shared" si="199"/>
        <v>0</v>
      </c>
      <c r="N252" s="27"/>
      <c r="O252" s="27">
        <f t="shared" si="169"/>
        <v>0</v>
      </c>
      <c r="P252" s="27"/>
      <c r="Q252" s="27">
        <f t="shared" si="200"/>
        <v>0</v>
      </c>
      <c r="R252" s="27"/>
      <c r="S252" s="27">
        <f t="shared" si="201"/>
        <v>0</v>
      </c>
      <c r="T252" s="27"/>
      <c r="U252" s="27">
        <f t="shared" si="202"/>
        <v>0</v>
      </c>
      <c r="V252" s="27"/>
      <c r="W252" s="27">
        <f t="shared" si="203"/>
        <v>0</v>
      </c>
      <c r="X252" s="27"/>
      <c r="Y252" s="27">
        <f t="shared" si="204"/>
        <v>0</v>
      </c>
      <c r="Z252" s="28">
        <f t="shared" si="170"/>
        <v>0</v>
      </c>
      <c r="AA252" s="28">
        <f t="shared" si="205"/>
        <v>0</v>
      </c>
      <c r="AB252" s="28">
        <f t="shared" si="171"/>
        <v>0</v>
      </c>
      <c r="AC252" s="28">
        <f t="shared" si="172"/>
        <v>0</v>
      </c>
      <c r="AD252" s="28">
        <f t="shared" si="173"/>
        <v>0</v>
      </c>
      <c r="AE252" s="28">
        <f t="shared" si="174"/>
        <v>0</v>
      </c>
      <c r="AF252" s="28">
        <f t="shared" si="175"/>
        <v>0</v>
      </c>
      <c r="AG252" s="28">
        <f t="shared" si="176"/>
        <v>0</v>
      </c>
    </row>
    <row r="253" spans="1:33" s="29" customFormat="1" ht="16.2" hidden="1" customHeight="1" thickBot="1" x14ac:dyDescent="0.35">
      <c r="A253" s="21" t="s">
        <v>62</v>
      </c>
      <c r="B253" s="22">
        <f t="shared" si="177"/>
        <v>15</v>
      </c>
      <c r="C253" s="23"/>
      <c r="D253" s="23"/>
      <c r="E253" s="23"/>
      <c r="F253" s="23"/>
      <c r="G253" s="24">
        <f t="shared" si="197"/>
        <v>0</v>
      </c>
      <c r="H253" s="25">
        <f t="shared" si="167"/>
        <v>0</v>
      </c>
      <c r="I253" s="26">
        <f t="shared" si="168"/>
        <v>0</v>
      </c>
      <c r="J253" s="27"/>
      <c r="K253" s="27">
        <f t="shared" si="198"/>
        <v>0</v>
      </c>
      <c r="L253" s="27"/>
      <c r="M253" s="27">
        <f t="shared" si="199"/>
        <v>0</v>
      </c>
      <c r="N253" s="27"/>
      <c r="O253" s="27">
        <f t="shared" si="169"/>
        <v>0</v>
      </c>
      <c r="P253" s="27"/>
      <c r="Q253" s="27">
        <f t="shared" si="200"/>
        <v>0</v>
      </c>
      <c r="R253" s="27"/>
      <c r="S253" s="27">
        <f t="shared" si="201"/>
        <v>0</v>
      </c>
      <c r="T253" s="27"/>
      <c r="U253" s="27">
        <f t="shared" si="202"/>
        <v>0</v>
      </c>
      <c r="V253" s="27"/>
      <c r="W253" s="27">
        <f t="shared" si="203"/>
        <v>0</v>
      </c>
      <c r="X253" s="27"/>
      <c r="Y253" s="27">
        <f t="shared" si="204"/>
        <v>0</v>
      </c>
      <c r="Z253" s="28">
        <f t="shared" si="170"/>
        <v>0</v>
      </c>
      <c r="AA253" s="28">
        <f t="shared" si="205"/>
        <v>0</v>
      </c>
      <c r="AB253" s="28">
        <f t="shared" si="171"/>
        <v>0</v>
      </c>
      <c r="AC253" s="28">
        <f t="shared" si="172"/>
        <v>0</v>
      </c>
      <c r="AD253" s="28">
        <f t="shared" si="173"/>
        <v>0</v>
      </c>
      <c r="AE253" s="28">
        <f t="shared" si="174"/>
        <v>0</v>
      </c>
      <c r="AF253" s="28">
        <f t="shared" si="175"/>
        <v>0</v>
      </c>
      <c r="AG253" s="28">
        <f t="shared" si="176"/>
        <v>0</v>
      </c>
    </row>
    <row r="254" spans="1:33" s="29" customFormat="1" ht="16.2" hidden="1" customHeight="1" thickBot="1" x14ac:dyDescent="0.35">
      <c r="A254" s="21" t="s">
        <v>62</v>
      </c>
      <c r="B254" s="22">
        <f t="shared" si="177"/>
        <v>15</v>
      </c>
      <c r="C254" s="23"/>
      <c r="D254" s="23"/>
      <c r="E254" s="23"/>
      <c r="F254" s="23"/>
      <c r="G254" s="24">
        <f t="shared" si="197"/>
        <v>0</v>
      </c>
      <c r="H254" s="25">
        <f t="shared" ref="H254:H289" si="206">SUM(S254,Q254,K254,O254,M254,U254,W254,Y254)</f>
        <v>0</v>
      </c>
      <c r="I254" s="26">
        <f t="shared" ref="I254:I289" si="207">COUNTA(R254,P254,J254,N254,L254,T254,V254,X254)</f>
        <v>0</v>
      </c>
      <c r="J254" s="27"/>
      <c r="K254" s="27">
        <f t="shared" si="198"/>
        <v>0</v>
      </c>
      <c r="L254" s="27"/>
      <c r="M254" s="27">
        <f t="shared" si="199"/>
        <v>0</v>
      </c>
      <c r="N254" s="27"/>
      <c r="O254" s="27">
        <f t="shared" ref="O254:O289" si="208">IF(N254="Or",160,IF(N254="Argent",90,IF(N254="Bronze",70,IF(N254="Cinq",25,IF(N254="Sept",10,0)))))</f>
        <v>0</v>
      </c>
      <c r="P254" s="27"/>
      <c r="Q254" s="27">
        <f t="shared" si="200"/>
        <v>0</v>
      </c>
      <c r="R254" s="27"/>
      <c r="S254" s="27">
        <f t="shared" si="201"/>
        <v>0</v>
      </c>
      <c r="T254" s="27"/>
      <c r="U254" s="27">
        <f t="shared" si="202"/>
        <v>0</v>
      </c>
      <c r="V254" s="27"/>
      <c r="W254" s="27">
        <f t="shared" si="203"/>
        <v>0</v>
      </c>
      <c r="X254" s="27"/>
      <c r="Y254" s="27">
        <f t="shared" si="204"/>
        <v>0</v>
      </c>
      <c r="Z254" s="28">
        <f t="shared" ref="Z254:Z289" si="209">K254</f>
        <v>0</v>
      </c>
      <c r="AA254" s="28">
        <f t="shared" si="205"/>
        <v>0</v>
      </c>
      <c r="AB254" s="28">
        <f t="shared" ref="AB254:AB289" si="210">O254</f>
        <v>0</v>
      </c>
      <c r="AC254" s="28">
        <f t="shared" ref="AC254:AC289" si="211">Q254</f>
        <v>0</v>
      </c>
      <c r="AD254" s="28">
        <f t="shared" ref="AD254:AD288" si="212">S254</f>
        <v>0</v>
      </c>
      <c r="AE254" s="28">
        <f t="shared" ref="AE254:AE289" si="213">U254</f>
        <v>0</v>
      </c>
      <c r="AF254" s="28">
        <f t="shared" ref="AF254:AF289" si="214">W254</f>
        <v>0</v>
      </c>
      <c r="AG254" s="28">
        <f t="shared" ref="AG254:AG289" si="215">Y254</f>
        <v>0</v>
      </c>
    </row>
    <row r="255" spans="1:33" s="29" customFormat="1" ht="16.2" hidden="1" customHeight="1" thickBot="1" x14ac:dyDescent="0.35">
      <c r="A255" s="21" t="s">
        <v>62</v>
      </c>
      <c r="B255" s="22">
        <f t="shared" si="177"/>
        <v>15</v>
      </c>
      <c r="C255" s="30"/>
      <c r="D255" s="30"/>
      <c r="E255" s="30"/>
      <c r="F255" s="23"/>
      <c r="G255" s="24">
        <f t="shared" si="197"/>
        <v>0</v>
      </c>
      <c r="H255" s="25">
        <f t="shared" si="206"/>
        <v>0</v>
      </c>
      <c r="I255" s="26">
        <f t="shared" si="207"/>
        <v>0</v>
      </c>
      <c r="J255" s="27"/>
      <c r="K255" s="27">
        <f t="shared" si="198"/>
        <v>0</v>
      </c>
      <c r="L255" s="27"/>
      <c r="M255" s="27">
        <f t="shared" si="199"/>
        <v>0</v>
      </c>
      <c r="N255" s="27"/>
      <c r="O255" s="27">
        <f t="shared" si="208"/>
        <v>0</v>
      </c>
      <c r="P255" s="27"/>
      <c r="Q255" s="27">
        <f t="shared" si="200"/>
        <v>0</v>
      </c>
      <c r="R255" s="27"/>
      <c r="S255" s="27">
        <f t="shared" si="201"/>
        <v>0</v>
      </c>
      <c r="T255" s="27"/>
      <c r="U255" s="27">
        <f t="shared" si="202"/>
        <v>0</v>
      </c>
      <c r="V255" s="27"/>
      <c r="W255" s="27">
        <f t="shared" si="203"/>
        <v>0</v>
      </c>
      <c r="X255" s="27"/>
      <c r="Y255" s="27">
        <f t="shared" si="204"/>
        <v>0</v>
      </c>
      <c r="Z255" s="28">
        <f t="shared" si="209"/>
        <v>0</v>
      </c>
      <c r="AA255" s="28">
        <f t="shared" si="205"/>
        <v>0</v>
      </c>
      <c r="AB255" s="28">
        <f t="shared" si="210"/>
        <v>0</v>
      </c>
      <c r="AC255" s="28">
        <f t="shared" si="211"/>
        <v>0</v>
      </c>
      <c r="AD255" s="28">
        <f t="shared" si="212"/>
        <v>0</v>
      </c>
      <c r="AE255" s="28">
        <f t="shared" si="213"/>
        <v>0</v>
      </c>
      <c r="AF255" s="28">
        <f t="shared" si="214"/>
        <v>0</v>
      </c>
      <c r="AG255" s="28">
        <f t="shared" si="215"/>
        <v>0</v>
      </c>
    </row>
    <row r="256" spans="1:33" s="29" customFormat="1" ht="16.2" hidden="1" customHeight="1" thickBot="1" x14ac:dyDescent="0.35">
      <c r="A256" s="21" t="s">
        <v>62</v>
      </c>
      <c r="B256" s="22">
        <f t="shared" si="177"/>
        <v>15</v>
      </c>
      <c r="C256" s="30"/>
      <c r="D256" s="30"/>
      <c r="E256" s="30"/>
      <c r="F256" s="23"/>
      <c r="G256" s="24">
        <f t="shared" si="197"/>
        <v>0</v>
      </c>
      <c r="H256" s="25">
        <f t="shared" si="206"/>
        <v>0</v>
      </c>
      <c r="I256" s="26">
        <f t="shared" si="207"/>
        <v>0</v>
      </c>
      <c r="J256" s="27"/>
      <c r="K256" s="27">
        <f t="shared" si="198"/>
        <v>0</v>
      </c>
      <c r="L256" s="27"/>
      <c r="M256" s="27">
        <f t="shared" si="199"/>
        <v>0</v>
      </c>
      <c r="N256" s="27"/>
      <c r="O256" s="27">
        <f t="shared" si="208"/>
        <v>0</v>
      </c>
      <c r="P256" s="27"/>
      <c r="Q256" s="27">
        <f t="shared" si="200"/>
        <v>0</v>
      </c>
      <c r="R256" s="27"/>
      <c r="S256" s="27">
        <f t="shared" si="201"/>
        <v>0</v>
      </c>
      <c r="T256" s="27"/>
      <c r="U256" s="27">
        <f t="shared" si="202"/>
        <v>0</v>
      </c>
      <c r="V256" s="27"/>
      <c r="W256" s="27">
        <f t="shared" si="203"/>
        <v>0</v>
      </c>
      <c r="X256" s="27"/>
      <c r="Y256" s="27">
        <f t="shared" si="204"/>
        <v>0</v>
      </c>
      <c r="Z256" s="28">
        <f t="shared" si="209"/>
        <v>0</v>
      </c>
      <c r="AA256" s="28">
        <f t="shared" si="205"/>
        <v>0</v>
      </c>
      <c r="AB256" s="28">
        <f t="shared" si="210"/>
        <v>0</v>
      </c>
      <c r="AC256" s="28">
        <f t="shared" si="211"/>
        <v>0</v>
      </c>
      <c r="AD256" s="28">
        <f t="shared" si="212"/>
        <v>0</v>
      </c>
      <c r="AE256" s="28">
        <f t="shared" si="213"/>
        <v>0</v>
      </c>
      <c r="AF256" s="28">
        <f t="shared" si="214"/>
        <v>0</v>
      </c>
      <c r="AG256" s="28">
        <f t="shared" si="215"/>
        <v>0</v>
      </c>
    </row>
    <row r="257" spans="1:33" s="29" customFormat="1" ht="18" hidden="1" customHeight="1" thickBot="1" x14ac:dyDescent="0.35">
      <c r="A257" s="21" t="s">
        <v>62</v>
      </c>
      <c r="B257" s="22">
        <f t="shared" si="177"/>
        <v>15</v>
      </c>
      <c r="C257" s="23"/>
      <c r="D257" s="23"/>
      <c r="E257" s="23"/>
      <c r="F257" s="23"/>
      <c r="G257" s="24">
        <f t="shared" si="197"/>
        <v>0</v>
      </c>
      <c r="H257" s="25">
        <f t="shared" si="206"/>
        <v>0</v>
      </c>
      <c r="I257" s="26">
        <f t="shared" si="207"/>
        <v>0</v>
      </c>
      <c r="J257" s="27"/>
      <c r="K257" s="27">
        <f t="shared" si="198"/>
        <v>0</v>
      </c>
      <c r="L257" s="27"/>
      <c r="M257" s="27">
        <f t="shared" si="199"/>
        <v>0</v>
      </c>
      <c r="N257" s="27"/>
      <c r="O257" s="27">
        <f t="shared" si="208"/>
        <v>0</v>
      </c>
      <c r="P257" s="27"/>
      <c r="Q257" s="27">
        <f t="shared" si="200"/>
        <v>0</v>
      </c>
      <c r="R257" s="27"/>
      <c r="S257" s="27">
        <f t="shared" si="201"/>
        <v>0</v>
      </c>
      <c r="T257" s="27"/>
      <c r="U257" s="27">
        <f t="shared" si="202"/>
        <v>0</v>
      </c>
      <c r="V257" s="27"/>
      <c r="W257" s="27">
        <f t="shared" si="203"/>
        <v>0</v>
      </c>
      <c r="X257" s="27"/>
      <c r="Y257" s="27">
        <f t="shared" si="204"/>
        <v>0</v>
      </c>
      <c r="Z257" s="28">
        <f t="shared" si="209"/>
        <v>0</v>
      </c>
      <c r="AA257" s="28">
        <f t="shared" si="205"/>
        <v>0</v>
      </c>
      <c r="AB257" s="28">
        <f t="shared" si="210"/>
        <v>0</v>
      </c>
      <c r="AC257" s="28">
        <f t="shared" si="211"/>
        <v>0</v>
      </c>
      <c r="AD257" s="28">
        <f t="shared" si="212"/>
        <v>0</v>
      </c>
      <c r="AE257" s="28">
        <f t="shared" si="213"/>
        <v>0</v>
      </c>
      <c r="AF257" s="28">
        <f t="shared" si="214"/>
        <v>0</v>
      </c>
      <c r="AG257" s="28">
        <f t="shared" si="215"/>
        <v>0</v>
      </c>
    </row>
    <row r="258" spans="1:33" s="29" customFormat="1" ht="16.2" hidden="1" customHeight="1" thickBot="1" x14ac:dyDescent="0.35">
      <c r="A258" s="21" t="s">
        <v>62</v>
      </c>
      <c r="B258" s="22">
        <f t="shared" si="177"/>
        <v>15</v>
      </c>
      <c r="C258" s="23"/>
      <c r="D258" s="23"/>
      <c r="E258" s="23"/>
      <c r="F258" s="23"/>
      <c r="G258" s="24">
        <f t="shared" si="197"/>
        <v>0</v>
      </c>
      <c r="H258" s="25">
        <f t="shared" si="206"/>
        <v>0</v>
      </c>
      <c r="I258" s="26">
        <f t="shared" si="207"/>
        <v>0</v>
      </c>
      <c r="J258" s="27"/>
      <c r="K258" s="27">
        <f t="shared" si="198"/>
        <v>0</v>
      </c>
      <c r="L258" s="27"/>
      <c r="M258" s="27">
        <f t="shared" si="199"/>
        <v>0</v>
      </c>
      <c r="N258" s="27"/>
      <c r="O258" s="27">
        <f t="shared" si="208"/>
        <v>0</v>
      </c>
      <c r="P258" s="27"/>
      <c r="Q258" s="27">
        <f t="shared" si="200"/>
        <v>0</v>
      </c>
      <c r="R258" s="27"/>
      <c r="S258" s="27">
        <f t="shared" si="201"/>
        <v>0</v>
      </c>
      <c r="T258" s="27"/>
      <c r="U258" s="27">
        <f t="shared" si="202"/>
        <v>0</v>
      </c>
      <c r="V258" s="27"/>
      <c r="W258" s="27">
        <f t="shared" si="203"/>
        <v>0</v>
      </c>
      <c r="X258" s="27"/>
      <c r="Y258" s="27">
        <f t="shared" si="204"/>
        <v>0</v>
      </c>
      <c r="Z258" s="28">
        <f t="shared" si="209"/>
        <v>0</v>
      </c>
      <c r="AA258" s="28">
        <f t="shared" si="205"/>
        <v>0</v>
      </c>
      <c r="AB258" s="28">
        <f t="shared" si="210"/>
        <v>0</v>
      </c>
      <c r="AC258" s="28">
        <f t="shared" si="211"/>
        <v>0</v>
      </c>
      <c r="AD258" s="28">
        <f t="shared" si="212"/>
        <v>0</v>
      </c>
      <c r="AE258" s="28">
        <f t="shared" si="213"/>
        <v>0</v>
      </c>
      <c r="AF258" s="28">
        <f t="shared" si="214"/>
        <v>0</v>
      </c>
      <c r="AG258" s="28">
        <f t="shared" si="215"/>
        <v>0</v>
      </c>
    </row>
    <row r="259" spans="1:33" s="29" customFormat="1" ht="16.2" hidden="1" customHeight="1" thickBot="1" x14ac:dyDescent="0.35">
      <c r="A259" s="21" t="s">
        <v>62</v>
      </c>
      <c r="B259" s="22">
        <f t="shared" si="177"/>
        <v>15</v>
      </c>
      <c r="C259" s="23"/>
      <c r="D259" s="23"/>
      <c r="E259" s="23"/>
      <c r="F259" s="23"/>
      <c r="G259" s="24">
        <f t="shared" si="197"/>
        <v>0</v>
      </c>
      <c r="H259" s="25">
        <f t="shared" si="206"/>
        <v>0</v>
      </c>
      <c r="I259" s="26">
        <f t="shared" si="207"/>
        <v>0</v>
      </c>
      <c r="J259" s="27"/>
      <c r="K259" s="27">
        <f t="shared" si="198"/>
        <v>0</v>
      </c>
      <c r="L259" s="27"/>
      <c r="M259" s="27">
        <f t="shared" si="199"/>
        <v>0</v>
      </c>
      <c r="N259" s="27"/>
      <c r="O259" s="27">
        <f t="shared" si="208"/>
        <v>0</v>
      </c>
      <c r="P259" s="27"/>
      <c r="Q259" s="27">
        <f t="shared" si="200"/>
        <v>0</v>
      </c>
      <c r="R259" s="27"/>
      <c r="S259" s="27">
        <f t="shared" si="201"/>
        <v>0</v>
      </c>
      <c r="T259" s="27"/>
      <c r="U259" s="27">
        <f t="shared" si="202"/>
        <v>0</v>
      </c>
      <c r="V259" s="27"/>
      <c r="W259" s="27">
        <f t="shared" si="203"/>
        <v>0</v>
      </c>
      <c r="X259" s="27"/>
      <c r="Y259" s="27">
        <f t="shared" si="204"/>
        <v>0</v>
      </c>
      <c r="Z259" s="28">
        <f t="shared" si="209"/>
        <v>0</v>
      </c>
      <c r="AA259" s="28">
        <f t="shared" si="205"/>
        <v>0</v>
      </c>
      <c r="AB259" s="28">
        <f t="shared" si="210"/>
        <v>0</v>
      </c>
      <c r="AC259" s="28">
        <f t="shared" si="211"/>
        <v>0</v>
      </c>
      <c r="AD259" s="28">
        <f t="shared" si="212"/>
        <v>0</v>
      </c>
      <c r="AE259" s="28">
        <f t="shared" si="213"/>
        <v>0</v>
      </c>
      <c r="AF259" s="28">
        <f t="shared" si="214"/>
        <v>0</v>
      </c>
      <c r="AG259" s="28">
        <f t="shared" si="215"/>
        <v>0</v>
      </c>
    </row>
    <row r="260" spans="1:33" s="29" customFormat="1" ht="18" hidden="1" customHeight="1" thickBot="1" x14ac:dyDescent="0.35">
      <c r="A260" s="21" t="s">
        <v>62</v>
      </c>
      <c r="B260" s="22">
        <f t="shared" si="177"/>
        <v>15</v>
      </c>
      <c r="C260" s="23"/>
      <c r="D260" s="23"/>
      <c r="E260" s="23"/>
      <c r="F260" s="23"/>
      <c r="G260" s="24">
        <f t="shared" si="197"/>
        <v>0</v>
      </c>
      <c r="H260" s="25">
        <f t="shared" si="206"/>
        <v>0</v>
      </c>
      <c r="I260" s="26">
        <f t="shared" si="207"/>
        <v>0</v>
      </c>
      <c r="J260" s="27"/>
      <c r="K260" s="27">
        <f t="shared" si="198"/>
        <v>0</v>
      </c>
      <c r="L260" s="27"/>
      <c r="M260" s="27">
        <f t="shared" si="199"/>
        <v>0</v>
      </c>
      <c r="N260" s="27"/>
      <c r="O260" s="27">
        <f t="shared" si="208"/>
        <v>0</v>
      </c>
      <c r="P260" s="27"/>
      <c r="Q260" s="27">
        <f t="shared" si="200"/>
        <v>0</v>
      </c>
      <c r="R260" s="27"/>
      <c r="S260" s="27">
        <f t="shared" si="201"/>
        <v>0</v>
      </c>
      <c r="T260" s="27"/>
      <c r="U260" s="27">
        <f t="shared" si="202"/>
        <v>0</v>
      </c>
      <c r="V260" s="27"/>
      <c r="W260" s="27">
        <f t="shared" si="203"/>
        <v>0</v>
      </c>
      <c r="X260" s="27"/>
      <c r="Y260" s="27">
        <f t="shared" si="204"/>
        <v>0</v>
      </c>
      <c r="Z260" s="28">
        <f t="shared" si="209"/>
        <v>0</v>
      </c>
      <c r="AA260" s="28">
        <f t="shared" si="205"/>
        <v>0</v>
      </c>
      <c r="AB260" s="28">
        <f t="shared" si="210"/>
        <v>0</v>
      </c>
      <c r="AC260" s="28">
        <f t="shared" si="211"/>
        <v>0</v>
      </c>
      <c r="AD260" s="28">
        <f t="shared" si="212"/>
        <v>0</v>
      </c>
      <c r="AE260" s="28">
        <f t="shared" si="213"/>
        <v>0</v>
      </c>
      <c r="AF260" s="28">
        <f t="shared" si="214"/>
        <v>0</v>
      </c>
      <c r="AG260" s="28">
        <f t="shared" si="215"/>
        <v>0</v>
      </c>
    </row>
    <row r="261" spans="1:33" s="29" customFormat="1" ht="16.2" hidden="1" customHeight="1" thickBot="1" x14ac:dyDescent="0.35">
      <c r="A261" s="21" t="s">
        <v>62</v>
      </c>
      <c r="B261" s="22">
        <f t="shared" si="177"/>
        <v>15</v>
      </c>
      <c r="C261" s="23"/>
      <c r="D261" s="23"/>
      <c r="E261" s="23"/>
      <c r="F261" s="23"/>
      <c r="G261" s="24">
        <f t="shared" si="197"/>
        <v>0</v>
      </c>
      <c r="H261" s="25">
        <f t="shared" si="206"/>
        <v>0</v>
      </c>
      <c r="I261" s="26">
        <f t="shared" si="207"/>
        <v>0</v>
      </c>
      <c r="J261" s="27"/>
      <c r="K261" s="27">
        <f t="shared" si="198"/>
        <v>0</v>
      </c>
      <c r="L261" s="27"/>
      <c r="M261" s="27">
        <f t="shared" si="199"/>
        <v>0</v>
      </c>
      <c r="N261" s="27"/>
      <c r="O261" s="27">
        <f t="shared" si="208"/>
        <v>0</v>
      </c>
      <c r="P261" s="27"/>
      <c r="Q261" s="27">
        <f t="shared" si="200"/>
        <v>0</v>
      </c>
      <c r="R261" s="27"/>
      <c r="S261" s="27">
        <f t="shared" si="201"/>
        <v>0</v>
      </c>
      <c r="T261" s="27"/>
      <c r="U261" s="27">
        <f t="shared" si="202"/>
        <v>0</v>
      </c>
      <c r="V261" s="27"/>
      <c r="W261" s="27">
        <f t="shared" si="203"/>
        <v>0</v>
      </c>
      <c r="X261" s="27"/>
      <c r="Y261" s="27">
        <f t="shared" si="204"/>
        <v>0</v>
      </c>
      <c r="Z261" s="28">
        <f t="shared" si="209"/>
        <v>0</v>
      </c>
      <c r="AA261" s="28">
        <f t="shared" si="205"/>
        <v>0</v>
      </c>
      <c r="AB261" s="28">
        <f t="shared" si="210"/>
        <v>0</v>
      </c>
      <c r="AC261" s="28">
        <f t="shared" si="211"/>
        <v>0</v>
      </c>
      <c r="AD261" s="28">
        <f t="shared" si="212"/>
        <v>0</v>
      </c>
      <c r="AE261" s="28">
        <f t="shared" si="213"/>
        <v>0</v>
      </c>
      <c r="AF261" s="28">
        <f t="shared" si="214"/>
        <v>0</v>
      </c>
      <c r="AG261" s="28">
        <f t="shared" si="215"/>
        <v>0</v>
      </c>
    </row>
    <row r="262" spans="1:33" s="29" customFormat="1" ht="18" hidden="1" customHeight="1" thickBot="1" x14ac:dyDescent="0.35">
      <c r="A262" s="21" t="s">
        <v>62</v>
      </c>
      <c r="B262" s="22">
        <f t="shared" si="177"/>
        <v>15</v>
      </c>
      <c r="C262" s="23"/>
      <c r="D262" s="23"/>
      <c r="E262" s="23"/>
      <c r="F262" s="23"/>
      <c r="G262" s="24">
        <f t="shared" si="197"/>
        <v>0</v>
      </c>
      <c r="H262" s="25">
        <f t="shared" si="206"/>
        <v>0</v>
      </c>
      <c r="I262" s="26">
        <f t="shared" si="207"/>
        <v>0</v>
      </c>
      <c r="J262" s="27"/>
      <c r="K262" s="27">
        <f t="shared" si="198"/>
        <v>0</v>
      </c>
      <c r="L262" s="27"/>
      <c r="M262" s="27">
        <f t="shared" si="199"/>
        <v>0</v>
      </c>
      <c r="N262" s="27"/>
      <c r="O262" s="27">
        <f t="shared" si="208"/>
        <v>0</v>
      </c>
      <c r="P262" s="27"/>
      <c r="Q262" s="27">
        <f t="shared" si="200"/>
        <v>0</v>
      </c>
      <c r="R262" s="27"/>
      <c r="S262" s="27">
        <f t="shared" si="201"/>
        <v>0</v>
      </c>
      <c r="T262" s="27"/>
      <c r="U262" s="27">
        <f t="shared" si="202"/>
        <v>0</v>
      </c>
      <c r="V262" s="27"/>
      <c r="W262" s="27">
        <f t="shared" si="203"/>
        <v>0</v>
      </c>
      <c r="X262" s="27"/>
      <c r="Y262" s="27">
        <f t="shared" si="204"/>
        <v>0</v>
      </c>
      <c r="Z262" s="28">
        <f t="shared" si="209"/>
        <v>0</v>
      </c>
      <c r="AA262" s="28">
        <f t="shared" si="205"/>
        <v>0</v>
      </c>
      <c r="AB262" s="28">
        <f t="shared" si="210"/>
        <v>0</v>
      </c>
      <c r="AC262" s="28">
        <f t="shared" si="211"/>
        <v>0</v>
      </c>
      <c r="AD262" s="28">
        <f t="shared" si="212"/>
        <v>0</v>
      </c>
      <c r="AE262" s="28">
        <f t="shared" si="213"/>
        <v>0</v>
      </c>
      <c r="AF262" s="28">
        <f t="shared" si="214"/>
        <v>0</v>
      </c>
      <c r="AG262" s="28">
        <f t="shared" si="215"/>
        <v>0</v>
      </c>
    </row>
    <row r="263" spans="1:33" s="29" customFormat="1" ht="16.2" hidden="1" customHeight="1" thickBot="1" x14ac:dyDescent="0.35">
      <c r="A263" s="21" t="s">
        <v>62</v>
      </c>
      <c r="B263" s="22">
        <f t="shared" si="177"/>
        <v>15</v>
      </c>
      <c r="C263" s="23"/>
      <c r="D263" s="23"/>
      <c r="E263" s="23"/>
      <c r="F263" s="23"/>
      <c r="G263" s="24">
        <f t="shared" si="197"/>
        <v>0</v>
      </c>
      <c r="H263" s="25">
        <f t="shared" si="206"/>
        <v>0</v>
      </c>
      <c r="I263" s="26">
        <f t="shared" si="207"/>
        <v>0</v>
      </c>
      <c r="J263" s="27"/>
      <c r="K263" s="27">
        <f t="shared" si="198"/>
        <v>0</v>
      </c>
      <c r="L263" s="27"/>
      <c r="M263" s="27">
        <f t="shared" si="199"/>
        <v>0</v>
      </c>
      <c r="N263" s="27"/>
      <c r="O263" s="27">
        <f t="shared" si="208"/>
        <v>0</v>
      </c>
      <c r="P263" s="27"/>
      <c r="Q263" s="27">
        <f t="shared" si="200"/>
        <v>0</v>
      </c>
      <c r="R263" s="27"/>
      <c r="S263" s="27">
        <f t="shared" si="201"/>
        <v>0</v>
      </c>
      <c r="T263" s="27"/>
      <c r="U263" s="27">
        <f t="shared" si="202"/>
        <v>0</v>
      </c>
      <c r="V263" s="27"/>
      <c r="W263" s="27">
        <f t="shared" si="203"/>
        <v>0</v>
      </c>
      <c r="X263" s="27"/>
      <c r="Y263" s="27">
        <f t="shared" si="204"/>
        <v>0</v>
      </c>
      <c r="Z263" s="28">
        <f t="shared" si="209"/>
        <v>0</v>
      </c>
      <c r="AA263" s="28">
        <f t="shared" si="205"/>
        <v>0</v>
      </c>
      <c r="AB263" s="28">
        <f t="shared" si="210"/>
        <v>0</v>
      </c>
      <c r="AC263" s="28">
        <f t="shared" si="211"/>
        <v>0</v>
      </c>
      <c r="AD263" s="28">
        <f t="shared" si="212"/>
        <v>0</v>
      </c>
      <c r="AE263" s="28">
        <f t="shared" si="213"/>
        <v>0</v>
      </c>
      <c r="AF263" s="28">
        <f t="shared" si="214"/>
        <v>0</v>
      </c>
      <c r="AG263" s="28">
        <f t="shared" si="215"/>
        <v>0</v>
      </c>
    </row>
    <row r="264" spans="1:33" s="29" customFormat="1" ht="16.2" hidden="1" customHeight="1" thickBot="1" x14ac:dyDescent="0.35">
      <c r="A264" s="21" t="s">
        <v>62</v>
      </c>
      <c r="B264" s="22">
        <f t="shared" si="177"/>
        <v>15</v>
      </c>
      <c r="C264" s="23"/>
      <c r="D264" s="57"/>
      <c r="E264" s="23"/>
      <c r="F264" s="23"/>
      <c r="G264" s="24">
        <f t="shared" si="197"/>
        <v>0</v>
      </c>
      <c r="H264" s="25">
        <f t="shared" si="206"/>
        <v>0</v>
      </c>
      <c r="I264" s="26">
        <f t="shared" si="207"/>
        <v>0</v>
      </c>
      <c r="J264" s="27"/>
      <c r="K264" s="27">
        <f t="shared" si="198"/>
        <v>0</v>
      </c>
      <c r="L264" s="27"/>
      <c r="M264" s="27">
        <f t="shared" si="199"/>
        <v>0</v>
      </c>
      <c r="N264" s="27"/>
      <c r="O264" s="27">
        <f t="shared" si="208"/>
        <v>0</v>
      </c>
      <c r="P264" s="27"/>
      <c r="Q264" s="27">
        <f t="shared" si="200"/>
        <v>0</v>
      </c>
      <c r="R264" s="27"/>
      <c r="S264" s="27">
        <f t="shared" si="201"/>
        <v>0</v>
      </c>
      <c r="T264" s="27"/>
      <c r="U264" s="27">
        <f t="shared" si="202"/>
        <v>0</v>
      </c>
      <c r="V264" s="27"/>
      <c r="W264" s="27">
        <f t="shared" si="203"/>
        <v>0</v>
      </c>
      <c r="X264" s="27"/>
      <c r="Y264" s="27">
        <f t="shared" si="204"/>
        <v>0</v>
      </c>
      <c r="Z264" s="28">
        <f t="shared" si="209"/>
        <v>0</v>
      </c>
      <c r="AA264" s="28">
        <f t="shared" si="205"/>
        <v>0</v>
      </c>
      <c r="AB264" s="28">
        <f t="shared" si="210"/>
        <v>0</v>
      </c>
      <c r="AC264" s="28">
        <f t="shared" si="211"/>
        <v>0</v>
      </c>
      <c r="AD264" s="28">
        <f t="shared" si="212"/>
        <v>0</v>
      </c>
      <c r="AE264" s="28">
        <f t="shared" si="213"/>
        <v>0</v>
      </c>
      <c r="AF264" s="28">
        <f t="shared" si="214"/>
        <v>0</v>
      </c>
      <c r="AG264" s="28">
        <f t="shared" si="215"/>
        <v>0</v>
      </c>
    </row>
    <row r="265" spans="1:33" ht="16.2" thickBot="1" x14ac:dyDescent="0.35">
      <c r="A265" s="34"/>
      <c r="B265" s="35"/>
      <c r="C265" s="36"/>
      <c r="D265" s="37"/>
      <c r="E265" s="38"/>
      <c r="F265" s="39"/>
      <c r="G265" s="40"/>
      <c r="H265" s="39"/>
      <c r="I265" s="39"/>
      <c r="J265" s="39"/>
      <c r="K265" s="39"/>
      <c r="L265" s="39"/>
      <c r="M265" s="39"/>
      <c r="N265" s="39"/>
      <c r="O265" s="39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</row>
    <row r="266" spans="1:33" s="29" customFormat="1" ht="16.2" thickBot="1" x14ac:dyDescent="0.35">
      <c r="A266" s="21" t="s">
        <v>65</v>
      </c>
      <c r="B266" s="22">
        <f t="shared" ref="B266:B289" si="216">RANK(G266,$G$266:$G$289,0)</f>
        <v>1</v>
      </c>
      <c r="C266" s="23" t="s">
        <v>621</v>
      </c>
      <c r="D266" s="23" t="s">
        <v>622</v>
      </c>
      <c r="E266" s="23" t="s">
        <v>164</v>
      </c>
      <c r="F266" s="23" t="s">
        <v>40</v>
      </c>
      <c r="G266" s="24">
        <f t="shared" ref="G266:G281" si="217">SUMPRODUCT(LARGE(Z266:AG266,ROW($1:$4)))</f>
        <v>140</v>
      </c>
      <c r="H266" s="25">
        <f t="shared" ref="H266:H281" si="218">SUM(S266,Q266,K266,O266,M266,U266,W266,Y266)</f>
        <v>140</v>
      </c>
      <c r="I266" s="26">
        <f t="shared" ref="I266:I281" si="219">COUNTA(R266,P266,J266,N266,L266,T266,V266,X266)</f>
        <v>2</v>
      </c>
      <c r="J266" s="27"/>
      <c r="K266" s="27">
        <f t="shared" ref="K266:K281" si="220">IF(J266="Or",90,IF(J266="Argent",50,IF(J266="Bronze",40,IF(J266="Cinq",15,IF(J266="Sept",5,0)))))</f>
        <v>0</v>
      </c>
      <c r="L266" s="27" t="s">
        <v>34</v>
      </c>
      <c r="M266" s="27">
        <f t="shared" ref="M266:M281" si="221">IF(L266="Or",90,IF(L266="Argent",50,IF(L266="Bronze",40,IF(L266="Cinq",15,IF(L266="Sept",5,0)))))</f>
        <v>90</v>
      </c>
      <c r="N266" s="27"/>
      <c r="O266" s="27">
        <f t="shared" ref="O266:O281" si="222">IF(N266="Or",160,IF(N266="Argent",90,IF(N266="Bronze",70,IF(N266="Cinq",25,IF(N266="Sept",10,0)))))</f>
        <v>0</v>
      </c>
      <c r="P266" s="27"/>
      <c r="Q266" s="27">
        <f t="shared" ref="Q266:Q281" si="223">IF(P266="Or",90,IF(P266="Argent",50,IF(P266="Bronze",40,IF(P266="Cinq",15,IF(P266="Sept",5,0)))))</f>
        <v>0</v>
      </c>
      <c r="R266" s="27" t="s">
        <v>35</v>
      </c>
      <c r="S266" s="27">
        <f t="shared" ref="S266:S281" si="224">IF(R266="Or",90,IF(R266="Argent",50,IF(R266="Bronze",40,IF(R266="Cinq",15,IF(R266="Sept",5,0)))))</f>
        <v>50</v>
      </c>
      <c r="T266" s="27"/>
      <c r="U266" s="27">
        <f t="shared" ref="U266:U281" si="225">IF(T266="Or",90,IF(T266="Argent",50,IF(T266="Bronze",40,IF(T266="Cinq",15,IF(T266="Sept",5,0)))))</f>
        <v>0</v>
      </c>
      <c r="V266" s="27"/>
      <c r="W266" s="27">
        <f t="shared" ref="W266:W281" si="226">IF(V266="Or",90,IF(V266="Argent",50,IF(V266="Bronze",40,IF(V266="Cinq",15,IF(V266="Sept",5,0)))))</f>
        <v>0</v>
      </c>
      <c r="X266" s="27"/>
      <c r="Y266" s="27">
        <f t="shared" ref="Y266:Y281" si="227">IF(X266="Or",90,IF(X266="Argent",50,IF(X266="Bronze",40,IF(X266="Cinq",15,IF(X266="Sept",5,0)))))</f>
        <v>0</v>
      </c>
      <c r="Z266" s="28">
        <f t="shared" ref="Z266:Z281" si="228">K266</f>
        <v>0</v>
      </c>
      <c r="AA266" s="28">
        <f t="shared" ref="AA266:AA281" si="229">M266</f>
        <v>90</v>
      </c>
      <c r="AB266" s="28">
        <f t="shared" ref="AB266:AB281" si="230">O266</f>
        <v>0</v>
      </c>
      <c r="AC266" s="28">
        <f t="shared" ref="AC266:AC281" si="231">Q266</f>
        <v>0</v>
      </c>
      <c r="AD266" s="28">
        <f t="shared" ref="AD266:AD281" si="232">S266</f>
        <v>50</v>
      </c>
      <c r="AE266" s="28">
        <f t="shared" ref="AE266:AE281" si="233">U266</f>
        <v>0</v>
      </c>
      <c r="AF266" s="28">
        <f t="shared" ref="AF266:AF281" si="234">W266</f>
        <v>0</v>
      </c>
      <c r="AG266" s="28">
        <f t="shared" ref="AG266:AG281" si="235">Y266</f>
        <v>0</v>
      </c>
    </row>
    <row r="267" spans="1:33" s="29" customFormat="1" ht="16.2" thickBot="1" x14ac:dyDescent="0.35">
      <c r="A267" s="21" t="s">
        <v>65</v>
      </c>
      <c r="B267" s="22">
        <f t="shared" si="216"/>
        <v>1</v>
      </c>
      <c r="C267" s="29" t="s">
        <v>623</v>
      </c>
      <c r="D267" s="23" t="s">
        <v>624</v>
      </c>
      <c r="E267" s="29" t="s">
        <v>513</v>
      </c>
      <c r="F267" s="29" t="s">
        <v>55</v>
      </c>
      <c r="G267" s="24">
        <f t="shared" si="217"/>
        <v>140</v>
      </c>
      <c r="H267" s="25">
        <f t="shared" si="218"/>
        <v>140</v>
      </c>
      <c r="I267" s="26">
        <f t="shared" si="219"/>
        <v>2</v>
      </c>
      <c r="J267" s="27"/>
      <c r="K267" s="27">
        <f t="shared" si="220"/>
        <v>0</v>
      </c>
      <c r="L267" s="27" t="s">
        <v>35</v>
      </c>
      <c r="M267" s="27">
        <f t="shared" si="221"/>
        <v>50</v>
      </c>
      <c r="N267" s="27"/>
      <c r="O267" s="27">
        <f t="shared" si="222"/>
        <v>0</v>
      </c>
      <c r="P267" s="27"/>
      <c r="Q267" s="27">
        <f t="shared" si="223"/>
        <v>0</v>
      </c>
      <c r="R267" s="27" t="s">
        <v>34</v>
      </c>
      <c r="S267" s="27">
        <f t="shared" si="224"/>
        <v>90</v>
      </c>
      <c r="T267" s="27"/>
      <c r="U267" s="27">
        <f t="shared" si="225"/>
        <v>0</v>
      </c>
      <c r="V267" s="27"/>
      <c r="W267" s="27">
        <f t="shared" si="226"/>
        <v>0</v>
      </c>
      <c r="X267" s="27"/>
      <c r="Y267" s="27">
        <f t="shared" si="227"/>
        <v>0</v>
      </c>
      <c r="Z267" s="28">
        <f t="shared" si="228"/>
        <v>0</v>
      </c>
      <c r="AA267" s="28">
        <f t="shared" si="229"/>
        <v>50</v>
      </c>
      <c r="AB267" s="28">
        <f t="shared" si="230"/>
        <v>0</v>
      </c>
      <c r="AC267" s="28">
        <f t="shared" si="231"/>
        <v>0</v>
      </c>
      <c r="AD267" s="28">
        <f t="shared" si="232"/>
        <v>90</v>
      </c>
      <c r="AE267" s="28">
        <f t="shared" si="233"/>
        <v>0</v>
      </c>
      <c r="AF267" s="28">
        <f t="shared" si="234"/>
        <v>0</v>
      </c>
      <c r="AG267" s="28">
        <f t="shared" si="235"/>
        <v>0</v>
      </c>
    </row>
    <row r="268" spans="1:33" s="29" customFormat="1" ht="16.2" thickBot="1" x14ac:dyDescent="0.35">
      <c r="A268" s="21" t="s">
        <v>65</v>
      </c>
      <c r="B268" s="22">
        <f t="shared" si="216"/>
        <v>3</v>
      </c>
      <c r="C268" s="23" t="s">
        <v>1071</v>
      </c>
      <c r="D268" s="23" t="s">
        <v>1072</v>
      </c>
      <c r="E268" s="23" t="s">
        <v>287</v>
      </c>
      <c r="F268" s="23" t="s">
        <v>120</v>
      </c>
      <c r="G268" s="24">
        <f t="shared" si="217"/>
        <v>90</v>
      </c>
      <c r="H268" s="25">
        <f t="shared" si="218"/>
        <v>90</v>
      </c>
      <c r="I268" s="26">
        <f t="shared" si="219"/>
        <v>1</v>
      </c>
      <c r="J268" s="27" t="s">
        <v>34</v>
      </c>
      <c r="K268" s="27">
        <f t="shared" si="220"/>
        <v>90</v>
      </c>
      <c r="L268" s="27"/>
      <c r="M268" s="27">
        <f t="shared" si="221"/>
        <v>0</v>
      </c>
      <c r="N268" s="27"/>
      <c r="O268" s="27">
        <f t="shared" si="222"/>
        <v>0</v>
      </c>
      <c r="P268" s="27"/>
      <c r="Q268" s="27">
        <f t="shared" si="223"/>
        <v>0</v>
      </c>
      <c r="R268" s="27"/>
      <c r="S268" s="27">
        <f t="shared" si="224"/>
        <v>0</v>
      </c>
      <c r="T268" s="27"/>
      <c r="U268" s="27">
        <f t="shared" si="225"/>
        <v>0</v>
      </c>
      <c r="V268" s="27"/>
      <c r="W268" s="27">
        <f t="shared" si="226"/>
        <v>0</v>
      </c>
      <c r="X268" s="27"/>
      <c r="Y268" s="27">
        <f t="shared" si="227"/>
        <v>0</v>
      </c>
      <c r="Z268" s="28">
        <f t="shared" si="228"/>
        <v>90</v>
      </c>
      <c r="AA268" s="28">
        <f t="shared" si="229"/>
        <v>0</v>
      </c>
      <c r="AB268" s="28">
        <f t="shared" si="230"/>
        <v>0</v>
      </c>
      <c r="AC268" s="28">
        <f t="shared" si="231"/>
        <v>0</v>
      </c>
      <c r="AD268" s="28">
        <f t="shared" si="232"/>
        <v>0</v>
      </c>
      <c r="AE268" s="28">
        <f t="shared" si="233"/>
        <v>0</v>
      </c>
      <c r="AF268" s="28">
        <f t="shared" si="234"/>
        <v>0</v>
      </c>
      <c r="AG268" s="28">
        <f t="shared" si="235"/>
        <v>0</v>
      </c>
    </row>
    <row r="269" spans="1:33" s="29" customFormat="1" ht="16.2" thickBot="1" x14ac:dyDescent="0.35">
      <c r="A269" s="21" t="s">
        <v>65</v>
      </c>
      <c r="B269" s="22">
        <f t="shared" si="216"/>
        <v>4</v>
      </c>
      <c r="C269" s="23"/>
      <c r="D269" s="23" t="s">
        <v>1070</v>
      </c>
      <c r="E269" s="23" t="s">
        <v>128</v>
      </c>
      <c r="F269" s="23" t="s">
        <v>120</v>
      </c>
      <c r="G269" s="24">
        <f t="shared" si="217"/>
        <v>50</v>
      </c>
      <c r="H269" s="25">
        <f t="shared" si="218"/>
        <v>50</v>
      </c>
      <c r="I269" s="26">
        <f t="shared" si="219"/>
        <v>1</v>
      </c>
      <c r="J269" s="27" t="s">
        <v>35</v>
      </c>
      <c r="K269" s="27">
        <f t="shared" si="220"/>
        <v>50</v>
      </c>
      <c r="L269" s="27"/>
      <c r="M269" s="27">
        <f t="shared" si="221"/>
        <v>0</v>
      </c>
      <c r="N269" s="27"/>
      <c r="O269" s="27">
        <f t="shared" si="222"/>
        <v>0</v>
      </c>
      <c r="P269" s="27"/>
      <c r="Q269" s="27">
        <f t="shared" si="223"/>
        <v>0</v>
      </c>
      <c r="R269" s="27"/>
      <c r="S269" s="27">
        <f t="shared" si="224"/>
        <v>0</v>
      </c>
      <c r="T269" s="27"/>
      <c r="U269" s="27">
        <f t="shared" si="225"/>
        <v>0</v>
      </c>
      <c r="V269" s="27"/>
      <c r="W269" s="27">
        <f t="shared" si="226"/>
        <v>0</v>
      </c>
      <c r="X269" s="27"/>
      <c r="Y269" s="27">
        <f t="shared" si="227"/>
        <v>0</v>
      </c>
      <c r="Z269" s="28">
        <f t="shared" si="228"/>
        <v>50</v>
      </c>
      <c r="AA269" s="28">
        <f t="shared" si="229"/>
        <v>0</v>
      </c>
      <c r="AB269" s="28">
        <f t="shared" si="230"/>
        <v>0</v>
      </c>
      <c r="AC269" s="28">
        <f t="shared" si="231"/>
        <v>0</v>
      </c>
      <c r="AD269" s="28">
        <f t="shared" si="232"/>
        <v>0</v>
      </c>
      <c r="AE269" s="28">
        <f t="shared" si="233"/>
        <v>0</v>
      </c>
      <c r="AF269" s="28">
        <f t="shared" si="234"/>
        <v>0</v>
      </c>
      <c r="AG269" s="28">
        <f t="shared" si="235"/>
        <v>0</v>
      </c>
    </row>
    <row r="270" spans="1:33" s="29" customFormat="1" ht="16.2" thickBot="1" x14ac:dyDescent="0.35">
      <c r="A270" s="21" t="s">
        <v>65</v>
      </c>
      <c r="B270" s="22">
        <f t="shared" si="216"/>
        <v>5</v>
      </c>
      <c r="C270" s="23" t="s">
        <v>625</v>
      </c>
      <c r="D270" s="23" t="s">
        <v>626</v>
      </c>
      <c r="E270" s="23" t="s">
        <v>135</v>
      </c>
      <c r="F270" s="23" t="s">
        <v>40</v>
      </c>
      <c r="G270" s="24">
        <f t="shared" si="217"/>
        <v>40</v>
      </c>
      <c r="H270" s="25">
        <f t="shared" si="218"/>
        <v>40</v>
      </c>
      <c r="I270" s="26">
        <f t="shared" si="219"/>
        <v>1</v>
      </c>
      <c r="J270" s="27"/>
      <c r="K270" s="27">
        <f t="shared" si="220"/>
        <v>0</v>
      </c>
      <c r="L270" s="27" t="s">
        <v>38</v>
      </c>
      <c r="M270" s="27">
        <f t="shared" si="221"/>
        <v>40</v>
      </c>
      <c r="N270" s="27"/>
      <c r="O270" s="27">
        <f t="shared" si="222"/>
        <v>0</v>
      </c>
      <c r="P270" s="27"/>
      <c r="Q270" s="27">
        <f t="shared" si="223"/>
        <v>0</v>
      </c>
      <c r="R270" s="27"/>
      <c r="S270" s="27">
        <f t="shared" si="224"/>
        <v>0</v>
      </c>
      <c r="T270" s="27"/>
      <c r="U270" s="27">
        <f t="shared" si="225"/>
        <v>0</v>
      </c>
      <c r="V270" s="27"/>
      <c r="W270" s="27">
        <f t="shared" si="226"/>
        <v>0</v>
      </c>
      <c r="X270" s="27"/>
      <c r="Y270" s="27">
        <f t="shared" si="227"/>
        <v>0</v>
      </c>
      <c r="Z270" s="28">
        <f t="shared" si="228"/>
        <v>0</v>
      </c>
      <c r="AA270" s="28">
        <f t="shared" si="229"/>
        <v>40</v>
      </c>
      <c r="AB270" s="28">
        <f t="shared" si="230"/>
        <v>0</v>
      </c>
      <c r="AC270" s="28">
        <f t="shared" si="231"/>
        <v>0</v>
      </c>
      <c r="AD270" s="28">
        <f t="shared" si="232"/>
        <v>0</v>
      </c>
      <c r="AE270" s="28">
        <f t="shared" si="233"/>
        <v>0</v>
      </c>
      <c r="AF270" s="28">
        <f t="shared" si="234"/>
        <v>0</v>
      </c>
      <c r="AG270" s="28">
        <f t="shared" si="235"/>
        <v>0</v>
      </c>
    </row>
    <row r="271" spans="1:33" s="29" customFormat="1" ht="16.2" thickBot="1" x14ac:dyDescent="0.35">
      <c r="A271" s="21" t="s">
        <v>65</v>
      </c>
      <c r="B271" s="22">
        <f t="shared" si="216"/>
        <v>5</v>
      </c>
      <c r="C271" s="23" t="s">
        <v>627</v>
      </c>
      <c r="D271" s="23" t="s">
        <v>628</v>
      </c>
      <c r="E271" s="23" t="s">
        <v>57</v>
      </c>
      <c r="F271" s="23" t="s">
        <v>44</v>
      </c>
      <c r="G271" s="24">
        <f t="shared" si="217"/>
        <v>40</v>
      </c>
      <c r="H271" s="25">
        <f t="shared" si="218"/>
        <v>40</v>
      </c>
      <c r="I271" s="26">
        <f t="shared" si="219"/>
        <v>1</v>
      </c>
      <c r="J271" s="27"/>
      <c r="K271" s="27">
        <f t="shared" si="220"/>
        <v>0</v>
      </c>
      <c r="L271" s="27" t="s">
        <v>38</v>
      </c>
      <c r="M271" s="27">
        <f t="shared" si="221"/>
        <v>40</v>
      </c>
      <c r="N271" s="27"/>
      <c r="O271" s="27">
        <f t="shared" si="222"/>
        <v>0</v>
      </c>
      <c r="P271" s="27"/>
      <c r="Q271" s="27">
        <f t="shared" si="223"/>
        <v>0</v>
      </c>
      <c r="R271" s="27"/>
      <c r="S271" s="27">
        <f t="shared" si="224"/>
        <v>0</v>
      </c>
      <c r="T271" s="27"/>
      <c r="U271" s="27">
        <f t="shared" si="225"/>
        <v>0</v>
      </c>
      <c r="V271" s="27"/>
      <c r="W271" s="27">
        <f t="shared" si="226"/>
        <v>0</v>
      </c>
      <c r="X271" s="27"/>
      <c r="Y271" s="27">
        <f t="shared" si="227"/>
        <v>0</v>
      </c>
      <c r="Z271" s="28">
        <f t="shared" si="228"/>
        <v>0</v>
      </c>
      <c r="AA271" s="28">
        <f t="shared" si="229"/>
        <v>40</v>
      </c>
      <c r="AB271" s="28">
        <f t="shared" si="230"/>
        <v>0</v>
      </c>
      <c r="AC271" s="28">
        <f t="shared" si="231"/>
        <v>0</v>
      </c>
      <c r="AD271" s="28">
        <f t="shared" si="232"/>
        <v>0</v>
      </c>
      <c r="AE271" s="28">
        <f t="shared" si="233"/>
        <v>0</v>
      </c>
      <c r="AF271" s="28">
        <f t="shared" si="234"/>
        <v>0</v>
      </c>
      <c r="AG271" s="28">
        <f t="shared" si="235"/>
        <v>0</v>
      </c>
    </row>
    <row r="272" spans="1:33" s="29" customFormat="1" ht="16.2" customHeight="1" thickBot="1" x14ac:dyDescent="0.35">
      <c r="A272" s="21" t="s">
        <v>65</v>
      </c>
      <c r="B272" s="22">
        <f t="shared" si="216"/>
        <v>5</v>
      </c>
      <c r="C272" s="23" t="s">
        <v>619</v>
      </c>
      <c r="D272" s="23" t="s">
        <v>620</v>
      </c>
      <c r="E272" s="23" t="s">
        <v>63</v>
      </c>
      <c r="F272" s="23" t="s">
        <v>40</v>
      </c>
      <c r="G272" s="24">
        <f t="shared" si="217"/>
        <v>40</v>
      </c>
      <c r="H272" s="25">
        <f t="shared" si="218"/>
        <v>40</v>
      </c>
      <c r="I272" s="26">
        <f t="shared" si="219"/>
        <v>1</v>
      </c>
      <c r="J272" s="27"/>
      <c r="K272" s="27">
        <f t="shared" si="220"/>
        <v>0</v>
      </c>
      <c r="L272" s="27"/>
      <c r="M272" s="27">
        <f t="shared" si="221"/>
        <v>0</v>
      </c>
      <c r="N272" s="27"/>
      <c r="O272" s="27">
        <f t="shared" si="222"/>
        <v>0</v>
      </c>
      <c r="P272" s="27"/>
      <c r="Q272" s="27">
        <f t="shared" si="223"/>
        <v>0</v>
      </c>
      <c r="R272" s="27" t="s">
        <v>38</v>
      </c>
      <c r="S272" s="27">
        <f t="shared" si="224"/>
        <v>40</v>
      </c>
      <c r="T272" s="27"/>
      <c r="U272" s="27">
        <f t="shared" si="225"/>
        <v>0</v>
      </c>
      <c r="V272" s="27"/>
      <c r="W272" s="27">
        <f t="shared" si="226"/>
        <v>0</v>
      </c>
      <c r="X272" s="27"/>
      <c r="Y272" s="27">
        <f t="shared" si="227"/>
        <v>0</v>
      </c>
      <c r="Z272" s="28">
        <f t="shared" si="228"/>
        <v>0</v>
      </c>
      <c r="AA272" s="28">
        <f t="shared" si="229"/>
        <v>0</v>
      </c>
      <c r="AB272" s="28">
        <f t="shared" si="230"/>
        <v>0</v>
      </c>
      <c r="AC272" s="28">
        <f t="shared" si="231"/>
        <v>0</v>
      </c>
      <c r="AD272" s="28">
        <f t="shared" si="232"/>
        <v>40</v>
      </c>
      <c r="AE272" s="28">
        <f t="shared" si="233"/>
        <v>0</v>
      </c>
      <c r="AF272" s="28">
        <f t="shared" si="234"/>
        <v>0</v>
      </c>
      <c r="AG272" s="28">
        <f t="shared" si="235"/>
        <v>0</v>
      </c>
    </row>
    <row r="273" spans="1:33" s="29" customFormat="1" ht="16.2" customHeight="1" thickBot="1" x14ac:dyDescent="0.35">
      <c r="A273" s="21" t="s">
        <v>65</v>
      </c>
      <c r="B273" s="22">
        <f t="shared" si="216"/>
        <v>5</v>
      </c>
      <c r="C273" s="23" t="s">
        <v>609</v>
      </c>
      <c r="D273" s="23" t="s">
        <v>610</v>
      </c>
      <c r="E273" s="23" t="s">
        <v>63</v>
      </c>
      <c r="F273" s="23" t="s">
        <v>40</v>
      </c>
      <c r="G273" s="24">
        <f t="shared" si="217"/>
        <v>40</v>
      </c>
      <c r="H273" s="25">
        <f t="shared" si="218"/>
        <v>40</v>
      </c>
      <c r="I273" s="26">
        <f t="shared" si="219"/>
        <v>1</v>
      </c>
      <c r="J273" s="27"/>
      <c r="K273" s="27">
        <f t="shared" si="220"/>
        <v>0</v>
      </c>
      <c r="L273" s="27"/>
      <c r="M273" s="27">
        <f t="shared" si="221"/>
        <v>0</v>
      </c>
      <c r="N273" s="27"/>
      <c r="O273" s="27">
        <f t="shared" si="222"/>
        <v>0</v>
      </c>
      <c r="P273" s="27"/>
      <c r="Q273" s="27">
        <f t="shared" si="223"/>
        <v>0</v>
      </c>
      <c r="R273" s="27" t="s">
        <v>38</v>
      </c>
      <c r="S273" s="27">
        <f t="shared" si="224"/>
        <v>40</v>
      </c>
      <c r="T273" s="27"/>
      <c r="U273" s="27">
        <f t="shared" si="225"/>
        <v>0</v>
      </c>
      <c r="V273" s="27"/>
      <c r="W273" s="27">
        <f t="shared" si="226"/>
        <v>0</v>
      </c>
      <c r="X273" s="27"/>
      <c r="Y273" s="27">
        <f t="shared" si="227"/>
        <v>0</v>
      </c>
      <c r="Z273" s="28">
        <f t="shared" si="228"/>
        <v>0</v>
      </c>
      <c r="AA273" s="28">
        <f t="shared" si="229"/>
        <v>0</v>
      </c>
      <c r="AB273" s="28">
        <f t="shared" si="230"/>
        <v>0</v>
      </c>
      <c r="AC273" s="28">
        <f t="shared" si="231"/>
        <v>0</v>
      </c>
      <c r="AD273" s="28">
        <f t="shared" si="232"/>
        <v>40</v>
      </c>
      <c r="AE273" s="28">
        <f t="shared" si="233"/>
        <v>0</v>
      </c>
      <c r="AF273" s="28">
        <f t="shared" si="234"/>
        <v>0</v>
      </c>
      <c r="AG273" s="28">
        <f t="shared" si="235"/>
        <v>0</v>
      </c>
    </row>
    <row r="274" spans="1:33" s="29" customFormat="1" ht="16.2" customHeight="1" thickBot="1" x14ac:dyDescent="0.35">
      <c r="A274" s="21" t="s">
        <v>65</v>
      </c>
      <c r="B274" s="22">
        <f t="shared" si="216"/>
        <v>9</v>
      </c>
      <c r="C274" s="23" t="s">
        <v>629</v>
      </c>
      <c r="D274" s="23" t="s">
        <v>630</v>
      </c>
      <c r="E274" s="23" t="s">
        <v>43</v>
      </c>
      <c r="F274" s="23" t="s">
        <v>44</v>
      </c>
      <c r="G274" s="24">
        <f t="shared" si="217"/>
        <v>20</v>
      </c>
      <c r="H274" s="25">
        <f t="shared" si="218"/>
        <v>20</v>
      </c>
      <c r="I274" s="26">
        <f t="shared" si="219"/>
        <v>2</v>
      </c>
      <c r="J274" s="27"/>
      <c r="K274" s="27">
        <f t="shared" si="220"/>
        <v>0</v>
      </c>
      <c r="L274" s="27" t="s">
        <v>41</v>
      </c>
      <c r="M274" s="27">
        <f t="shared" si="221"/>
        <v>15</v>
      </c>
      <c r="N274" s="27"/>
      <c r="O274" s="27">
        <f t="shared" si="222"/>
        <v>0</v>
      </c>
      <c r="P274" s="27"/>
      <c r="Q274" s="27">
        <f t="shared" si="223"/>
        <v>0</v>
      </c>
      <c r="R274" s="27" t="s">
        <v>39</v>
      </c>
      <c r="S274" s="27">
        <f t="shared" si="224"/>
        <v>5</v>
      </c>
      <c r="T274" s="27"/>
      <c r="U274" s="27">
        <f t="shared" si="225"/>
        <v>0</v>
      </c>
      <c r="V274" s="27"/>
      <c r="W274" s="27">
        <f t="shared" si="226"/>
        <v>0</v>
      </c>
      <c r="X274" s="27"/>
      <c r="Y274" s="27">
        <f t="shared" si="227"/>
        <v>0</v>
      </c>
      <c r="Z274" s="28">
        <f t="shared" si="228"/>
        <v>0</v>
      </c>
      <c r="AA274" s="28">
        <f t="shared" si="229"/>
        <v>15</v>
      </c>
      <c r="AB274" s="28">
        <f t="shared" si="230"/>
        <v>0</v>
      </c>
      <c r="AC274" s="28">
        <f t="shared" si="231"/>
        <v>0</v>
      </c>
      <c r="AD274" s="28">
        <f t="shared" si="232"/>
        <v>5</v>
      </c>
      <c r="AE274" s="28">
        <f t="shared" si="233"/>
        <v>0</v>
      </c>
      <c r="AF274" s="28">
        <f t="shared" si="234"/>
        <v>0</v>
      </c>
      <c r="AG274" s="28">
        <f t="shared" si="235"/>
        <v>0</v>
      </c>
    </row>
    <row r="275" spans="1:33" s="29" customFormat="1" ht="16.2" customHeight="1" thickBot="1" x14ac:dyDescent="0.35">
      <c r="A275" s="21" t="s">
        <v>65</v>
      </c>
      <c r="B275" s="22">
        <f t="shared" si="216"/>
        <v>9</v>
      </c>
      <c r="C275" s="23" t="s">
        <v>633</v>
      </c>
      <c r="D275" s="23" t="s">
        <v>634</v>
      </c>
      <c r="E275" s="23" t="s">
        <v>544</v>
      </c>
      <c r="F275" s="23" t="s">
        <v>40</v>
      </c>
      <c r="G275" s="24">
        <f t="shared" si="217"/>
        <v>20</v>
      </c>
      <c r="H275" s="25">
        <f t="shared" si="218"/>
        <v>20</v>
      </c>
      <c r="I275" s="26">
        <f t="shared" si="219"/>
        <v>2</v>
      </c>
      <c r="J275" s="27"/>
      <c r="K275" s="27">
        <f t="shared" si="220"/>
        <v>0</v>
      </c>
      <c r="L275" s="27" t="s">
        <v>41</v>
      </c>
      <c r="M275" s="27">
        <f t="shared" si="221"/>
        <v>15</v>
      </c>
      <c r="N275" s="27"/>
      <c r="O275" s="27">
        <f t="shared" si="222"/>
        <v>0</v>
      </c>
      <c r="P275" s="27"/>
      <c r="Q275" s="27">
        <f t="shared" si="223"/>
        <v>0</v>
      </c>
      <c r="R275" s="27" t="s">
        <v>39</v>
      </c>
      <c r="S275" s="27">
        <f t="shared" si="224"/>
        <v>5</v>
      </c>
      <c r="T275" s="27"/>
      <c r="U275" s="27">
        <f t="shared" si="225"/>
        <v>0</v>
      </c>
      <c r="V275" s="27"/>
      <c r="W275" s="27">
        <f t="shared" si="226"/>
        <v>0</v>
      </c>
      <c r="X275" s="27"/>
      <c r="Y275" s="27">
        <f t="shared" si="227"/>
        <v>0</v>
      </c>
      <c r="Z275" s="28">
        <f t="shared" si="228"/>
        <v>0</v>
      </c>
      <c r="AA275" s="28">
        <f t="shared" si="229"/>
        <v>15</v>
      </c>
      <c r="AB275" s="28">
        <f t="shared" si="230"/>
        <v>0</v>
      </c>
      <c r="AC275" s="28">
        <f t="shared" si="231"/>
        <v>0</v>
      </c>
      <c r="AD275" s="28">
        <f t="shared" si="232"/>
        <v>5</v>
      </c>
      <c r="AE275" s="28">
        <f t="shared" si="233"/>
        <v>0</v>
      </c>
      <c r="AF275" s="28">
        <f t="shared" si="234"/>
        <v>0</v>
      </c>
      <c r="AG275" s="28">
        <f t="shared" si="235"/>
        <v>0</v>
      </c>
    </row>
    <row r="276" spans="1:33" s="29" customFormat="1" ht="16.2" customHeight="1" thickBot="1" x14ac:dyDescent="0.35">
      <c r="A276" s="21" t="s">
        <v>65</v>
      </c>
      <c r="B276" s="22">
        <f t="shared" si="216"/>
        <v>11</v>
      </c>
      <c r="C276" s="23" t="s">
        <v>631</v>
      </c>
      <c r="D276" s="23" t="s">
        <v>632</v>
      </c>
      <c r="E276" s="23" t="s">
        <v>433</v>
      </c>
      <c r="F276" s="23" t="s">
        <v>47</v>
      </c>
      <c r="G276" s="24">
        <f t="shared" si="217"/>
        <v>15</v>
      </c>
      <c r="H276" s="25">
        <f t="shared" si="218"/>
        <v>15</v>
      </c>
      <c r="I276" s="26">
        <f t="shared" si="219"/>
        <v>1</v>
      </c>
      <c r="J276" s="27"/>
      <c r="K276" s="27">
        <f t="shared" si="220"/>
        <v>0</v>
      </c>
      <c r="L276" s="27" t="s">
        <v>41</v>
      </c>
      <c r="M276" s="27">
        <f t="shared" si="221"/>
        <v>15</v>
      </c>
      <c r="N276" s="27"/>
      <c r="O276" s="27">
        <f t="shared" si="222"/>
        <v>0</v>
      </c>
      <c r="P276" s="27"/>
      <c r="Q276" s="27">
        <f t="shared" si="223"/>
        <v>0</v>
      </c>
      <c r="R276" s="27"/>
      <c r="S276" s="27">
        <f t="shared" si="224"/>
        <v>0</v>
      </c>
      <c r="T276" s="27"/>
      <c r="U276" s="27">
        <f t="shared" si="225"/>
        <v>0</v>
      </c>
      <c r="V276" s="27"/>
      <c r="W276" s="27">
        <f t="shared" si="226"/>
        <v>0</v>
      </c>
      <c r="X276" s="27"/>
      <c r="Y276" s="27">
        <f t="shared" si="227"/>
        <v>0</v>
      </c>
      <c r="Z276" s="28">
        <f t="shared" si="228"/>
        <v>0</v>
      </c>
      <c r="AA276" s="28">
        <f t="shared" si="229"/>
        <v>15</v>
      </c>
      <c r="AB276" s="28">
        <f t="shared" si="230"/>
        <v>0</v>
      </c>
      <c r="AC276" s="28">
        <f t="shared" si="231"/>
        <v>0</v>
      </c>
      <c r="AD276" s="28">
        <f t="shared" si="232"/>
        <v>0</v>
      </c>
      <c r="AE276" s="28">
        <f t="shared" si="233"/>
        <v>0</v>
      </c>
      <c r="AF276" s="28">
        <f t="shared" si="234"/>
        <v>0</v>
      </c>
      <c r="AG276" s="28">
        <f t="shared" si="235"/>
        <v>0</v>
      </c>
    </row>
    <row r="277" spans="1:33" s="29" customFormat="1" ht="16.2" customHeight="1" thickBot="1" x14ac:dyDescent="0.35">
      <c r="A277" s="21" t="s">
        <v>65</v>
      </c>
      <c r="B277" s="22">
        <f t="shared" si="216"/>
        <v>11</v>
      </c>
      <c r="C277" s="23" t="s">
        <v>635</v>
      </c>
      <c r="D277" s="23" t="s">
        <v>636</v>
      </c>
      <c r="E277" s="23" t="s">
        <v>637</v>
      </c>
      <c r="F277" s="23" t="s">
        <v>47</v>
      </c>
      <c r="G277" s="24">
        <f t="shared" si="217"/>
        <v>15</v>
      </c>
      <c r="H277" s="25">
        <f t="shared" si="218"/>
        <v>15</v>
      </c>
      <c r="I277" s="26">
        <f t="shared" si="219"/>
        <v>1</v>
      </c>
      <c r="J277" s="27"/>
      <c r="K277" s="27">
        <f t="shared" si="220"/>
        <v>0</v>
      </c>
      <c r="L277" s="27" t="s">
        <v>41</v>
      </c>
      <c r="M277" s="27">
        <f t="shared" si="221"/>
        <v>15</v>
      </c>
      <c r="N277" s="27"/>
      <c r="O277" s="27">
        <f t="shared" si="222"/>
        <v>0</v>
      </c>
      <c r="P277" s="27"/>
      <c r="Q277" s="27">
        <f t="shared" si="223"/>
        <v>0</v>
      </c>
      <c r="R277" s="27"/>
      <c r="S277" s="27">
        <f t="shared" si="224"/>
        <v>0</v>
      </c>
      <c r="T277" s="27"/>
      <c r="U277" s="27">
        <f t="shared" si="225"/>
        <v>0</v>
      </c>
      <c r="V277" s="27"/>
      <c r="W277" s="27">
        <f t="shared" si="226"/>
        <v>0</v>
      </c>
      <c r="X277" s="27"/>
      <c r="Y277" s="27">
        <f t="shared" si="227"/>
        <v>0</v>
      </c>
      <c r="Z277" s="28">
        <f t="shared" si="228"/>
        <v>0</v>
      </c>
      <c r="AA277" s="28">
        <f t="shared" si="229"/>
        <v>15</v>
      </c>
      <c r="AB277" s="28">
        <f t="shared" si="230"/>
        <v>0</v>
      </c>
      <c r="AC277" s="28">
        <f t="shared" si="231"/>
        <v>0</v>
      </c>
      <c r="AD277" s="28">
        <f t="shared" si="232"/>
        <v>0</v>
      </c>
      <c r="AE277" s="28">
        <f t="shared" si="233"/>
        <v>0</v>
      </c>
      <c r="AF277" s="28">
        <f t="shared" si="234"/>
        <v>0</v>
      </c>
      <c r="AG277" s="28">
        <f t="shared" si="235"/>
        <v>0</v>
      </c>
    </row>
    <row r="278" spans="1:33" s="29" customFormat="1" ht="16.2" customHeight="1" thickBot="1" x14ac:dyDescent="0.35">
      <c r="A278" s="21" t="s">
        <v>65</v>
      </c>
      <c r="B278" s="22">
        <f t="shared" si="216"/>
        <v>11</v>
      </c>
      <c r="C278" s="23" t="s">
        <v>920</v>
      </c>
      <c r="D278" s="23" t="s">
        <v>921</v>
      </c>
      <c r="E278" s="23" t="s">
        <v>922</v>
      </c>
      <c r="F278" s="23" t="s">
        <v>196</v>
      </c>
      <c r="G278" s="24">
        <f t="shared" si="217"/>
        <v>15</v>
      </c>
      <c r="H278" s="25">
        <f t="shared" si="218"/>
        <v>15</v>
      </c>
      <c r="I278" s="26">
        <f t="shared" si="219"/>
        <v>1</v>
      </c>
      <c r="J278" s="27"/>
      <c r="K278" s="27">
        <f t="shared" si="220"/>
        <v>0</v>
      </c>
      <c r="L278" s="27"/>
      <c r="M278" s="27">
        <f t="shared" si="221"/>
        <v>0</v>
      </c>
      <c r="N278" s="27"/>
      <c r="O278" s="27">
        <f t="shared" si="222"/>
        <v>0</v>
      </c>
      <c r="P278" s="27"/>
      <c r="Q278" s="27">
        <f t="shared" si="223"/>
        <v>0</v>
      </c>
      <c r="R278" s="27" t="s">
        <v>41</v>
      </c>
      <c r="S278" s="27">
        <f t="shared" si="224"/>
        <v>15</v>
      </c>
      <c r="T278" s="27"/>
      <c r="U278" s="27">
        <f t="shared" si="225"/>
        <v>0</v>
      </c>
      <c r="V278" s="27"/>
      <c r="W278" s="27">
        <f t="shared" si="226"/>
        <v>0</v>
      </c>
      <c r="X278" s="27"/>
      <c r="Y278" s="27">
        <f t="shared" si="227"/>
        <v>0</v>
      </c>
      <c r="Z278" s="28">
        <f t="shared" si="228"/>
        <v>0</v>
      </c>
      <c r="AA278" s="28">
        <f t="shared" si="229"/>
        <v>0</v>
      </c>
      <c r="AB278" s="28">
        <f t="shared" si="230"/>
        <v>0</v>
      </c>
      <c r="AC278" s="28">
        <f t="shared" si="231"/>
        <v>0</v>
      </c>
      <c r="AD278" s="28">
        <f t="shared" si="232"/>
        <v>15</v>
      </c>
      <c r="AE278" s="28">
        <f t="shared" si="233"/>
        <v>0</v>
      </c>
      <c r="AF278" s="28">
        <f t="shared" si="234"/>
        <v>0</v>
      </c>
      <c r="AG278" s="28">
        <f t="shared" si="235"/>
        <v>0</v>
      </c>
    </row>
    <row r="279" spans="1:33" s="29" customFormat="1" ht="16.2" customHeight="1" thickBot="1" x14ac:dyDescent="0.35">
      <c r="A279" s="21" t="s">
        <v>65</v>
      </c>
      <c r="B279" s="22">
        <f t="shared" si="216"/>
        <v>11</v>
      </c>
      <c r="C279" s="29" t="s">
        <v>923</v>
      </c>
      <c r="D279" s="23" t="s">
        <v>924</v>
      </c>
      <c r="E279" s="29" t="s">
        <v>544</v>
      </c>
      <c r="F279" s="23" t="s">
        <v>40</v>
      </c>
      <c r="G279" s="24">
        <f t="shared" si="217"/>
        <v>15</v>
      </c>
      <c r="H279" s="25">
        <f t="shared" si="218"/>
        <v>15</v>
      </c>
      <c r="I279" s="26">
        <f t="shared" si="219"/>
        <v>1</v>
      </c>
      <c r="J279" s="27"/>
      <c r="K279" s="27">
        <f t="shared" si="220"/>
        <v>0</v>
      </c>
      <c r="L279" s="27"/>
      <c r="M279" s="27">
        <f t="shared" si="221"/>
        <v>0</v>
      </c>
      <c r="N279" s="27"/>
      <c r="O279" s="27">
        <f t="shared" si="222"/>
        <v>0</v>
      </c>
      <c r="P279" s="27"/>
      <c r="Q279" s="27">
        <f t="shared" si="223"/>
        <v>0</v>
      </c>
      <c r="R279" s="27" t="s">
        <v>41</v>
      </c>
      <c r="S279" s="27">
        <f t="shared" si="224"/>
        <v>15</v>
      </c>
      <c r="T279" s="27"/>
      <c r="U279" s="27">
        <f t="shared" si="225"/>
        <v>0</v>
      </c>
      <c r="V279" s="27"/>
      <c r="W279" s="27">
        <f t="shared" si="226"/>
        <v>0</v>
      </c>
      <c r="X279" s="27"/>
      <c r="Y279" s="27">
        <f t="shared" si="227"/>
        <v>0</v>
      </c>
      <c r="Z279" s="28">
        <f t="shared" si="228"/>
        <v>0</v>
      </c>
      <c r="AA279" s="28">
        <f t="shared" si="229"/>
        <v>0</v>
      </c>
      <c r="AB279" s="28">
        <f t="shared" si="230"/>
        <v>0</v>
      </c>
      <c r="AC279" s="28">
        <f t="shared" si="231"/>
        <v>0</v>
      </c>
      <c r="AD279" s="28">
        <f t="shared" si="232"/>
        <v>15</v>
      </c>
      <c r="AE279" s="28">
        <f t="shared" si="233"/>
        <v>0</v>
      </c>
      <c r="AF279" s="28">
        <f t="shared" si="234"/>
        <v>0</v>
      </c>
      <c r="AG279" s="28">
        <f t="shared" si="235"/>
        <v>0</v>
      </c>
    </row>
    <row r="280" spans="1:33" s="29" customFormat="1" ht="16.2" customHeight="1" thickBot="1" x14ac:dyDescent="0.35">
      <c r="A280" s="21" t="s">
        <v>65</v>
      </c>
      <c r="B280" s="22">
        <f t="shared" si="216"/>
        <v>11</v>
      </c>
      <c r="C280" s="23" t="s">
        <v>1073</v>
      </c>
      <c r="D280" s="23" t="s">
        <v>1074</v>
      </c>
      <c r="E280" s="23" t="s">
        <v>128</v>
      </c>
      <c r="F280" s="23" t="s">
        <v>120</v>
      </c>
      <c r="G280" s="24">
        <f t="shared" si="217"/>
        <v>15</v>
      </c>
      <c r="H280" s="25">
        <f t="shared" si="218"/>
        <v>15</v>
      </c>
      <c r="I280" s="26">
        <f t="shared" si="219"/>
        <v>1</v>
      </c>
      <c r="J280" s="27" t="s">
        <v>41</v>
      </c>
      <c r="K280" s="27">
        <f t="shared" si="220"/>
        <v>15</v>
      </c>
      <c r="L280" s="27"/>
      <c r="M280" s="27">
        <f t="shared" si="221"/>
        <v>0</v>
      </c>
      <c r="N280" s="27"/>
      <c r="O280" s="27">
        <f t="shared" si="222"/>
        <v>0</v>
      </c>
      <c r="P280" s="27"/>
      <c r="Q280" s="27">
        <f t="shared" si="223"/>
        <v>0</v>
      </c>
      <c r="R280" s="27"/>
      <c r="S280" s="27">
        <f t="shared" si="224"/>
        <v>0</v>
      </c>
      <c r="T280" s="27"/>
      <c r="U280" s="27">
        <f t="shared" si="225"/>
        <v>0</v>
      </c>
      <c r="V280" s="27"/>
      <c r="W280" s="27">
        <f t="shared" si="226"/>
        <v>0</v>
      </c>
      <c r="X280" s="27"/>
      <c r="Y280" s="27">
        <f t="shared" si="227"/>
        <v>0</v>
      </c>
      <c r="Z280" s="28">
        <f t="shared" si="228"/>
        <v>15</v>
      </c>
      <c r="AA280" s="28">
        <f t="shared" si="229"/>
        <v>0</v>
      </c>
      <c r="AB280" s="28">
        <f t="shared" si="230"/>
        <v>0</v>
      </c>
      <c r="AC280" s="28">
        <f t="shared" si="231"/>
        <v>0</v>
      </c>
      <c r="AD280" s="28">
        <f t="shared" si="232"/>
        <v>0</v>
      </c>
      <c r="AE280" s="28">
        <f t="shared" si="233"/>
        <v>0</v>
      </c>
      <c r="AF280" s="28">
        <f t="shared" si="234"/>
        <v>0</v>
      </c>
      <c r="AG280" s="28">
        <f t="shared" si="235"/>
        <v>0</v>
      </c>
    </row>
    <row r="281" spans="1:33" s="29" customFormat="1" ht="16.2" customHeight="1" thickBot="1" x14ac:dyDescent="0.35">
      <c r="A281" s="21" t="s">
        <v>65</v>
      </c>
      <c r="B281" s="22">
        <f t="shared" si="216"/>
        <v>16</v>
      </c>
      <c r="C281" s="23" t="s">
        <v>925</v>
      </c>
      <c r="D281" s="23" t="s">
        <v>926</v>
      </c>
      <c r="E281" s="23" t="s">
        <v>834</v>
      </c>
      <c r="F281" s="23" t="s">
        <v>45</v>
      </c>
      <c r="G281" s="24">
        <f t="shared" si="217"/>
        <v>5</v>
      </c>
      <c r="H281" s="25">
        <f t="shared" si="218"/>
        <v>5</v>
      </c>
      <c r="I281" s="26">
        <f t="shared" si="219"/>
        <v>1</v>
      </c>
      <c r="J281" s="27"/>
      <c r="K281" s="27">
        <f t="shared" si="220"/>
        <v>0</v>
      </c>
      <c r="L281" s="27"/>
      <c r="M281" s="27">
        <f t="shared" si="221"/>
        <v>0</v>
      </c>
      <c r="N281" s="27"/>
      <c r="O281" s="27">
        <f t="shared" si="222"/>
        <v>0</v>
      </c>
      <c r="P281" s="27"/>
      <c r="Q281" s="27">
        <f t="shared" si="223"/>
        <v>0</v>
      </c>
      <c r="R281" s="27" t="s">
        <v>39</v>
      </c>
      <c r="S281" s="27">
        <f t="shared" si="224"/>
        <v>5</v>
      </c>
      <c r="T281" s="27"/>
      <c r="U281" s="27">
        <f t="shared" si="225"/>
        <v>0</v>
      </c>
      <c r="V281" s="27"/>
      <c r="W281" s="27">
        <f t="shared" si="226"/>
        <v>0</v>
      </c>
      <c r="X281" s="27"/>
      <c r="Y281" s="27">
        <f t="shared" si="227"/>
        <v>0</v>
      </c>
      <c r="Z281" s="28">
        <f t="shared" si="228"/>
        <v>0</v>
      </c>
      <c r="AA281" s="28">
        <f t="shared" si="229"/>
        <v>0</v>
      </c>
      <c r="AB281" s="28">
        <f t="shared" si="230"/>
        <v>0</v>
      </c>
      <c r="AC281" s="28">
        <f t="shared" si="231"/>
        <v>0</v>
      </c>
      <c r="AD281" s="28">
        <f t="shared" si="232"/>
        <v>5</v>
      </c>
      <c r="AE281" s="28">
        <f t="shared" si="233"/>
        <v>0</v>
      </c>
      <c r="AF281" s="28">
        <f t="shared" si="234"/>
        <v>0</v>
      </c>
      <c r="AG281" s="28">
        <f t="shared" si="235"/>
        <v>0</v>
      </c>
    </row>
    <row r="282" spans="1:33" s="29" customFormat="1" ht="16.2" hidden="1" customHeight="1" thickBot="1" x14ac:dyDescent="0.35">
      <c r="A282" s="21" t="s">
        <v>65</v>
      </c>
      <c r="B282" s="22">
        <f t="shared" si="216"/>
        <v>17</v>
      </c>
      <c r="C282" s="23"/>
      <c r="D282" s="23"/>
      <c r="E282" s="23"/>
      <c r="F282" s="23"/>
      <c r="G282" s="24">
        <f t="shared" ref="G282:G289" si="236">SUMPRODUCT(LARGE(Z282:AG282,ROW($1:$4)))</f>
        <v>0</v>
      </c>
      <c r="H282" s="25">
        <f t="shared" si="206"/>
        <v>0</v>
      </c>
      <c r="I282" s="26">
        <f t="shared" si="207"/>
        <v>0</v>
      </c>
      <c r="J282" s="27"/>
      <c r="K282" s="27">
        <f t="shared" ref="K282:K289" si="237">IF(J282="Or",90,IF(J282="Argent",50,IF(J282="Bronze",40,IF(J282="Cinq",15,IF(J282="Sept",5,0)))))</f>
        <v>0</v>
      </c>
      <c r="L282" s="27"/>
      <c r="M282" s="27">
        <f t="shared" ref="M282:M289" si="238">IF(L282="Or",90,IF(L282="Argent",50,IF(L282="Bronze",40,IF(L282="Cinq",15,IF(L282="Sept",5,0)))))</f>
        <v>0</v>
      </c>
      <c r="N282" s="27"/>
      <c r="O282" s="27">
        <f t="shared" si="208"/>
        <v>0</v>
      </c>
      <c r="P282" s="27"/>
      <c r="Q282" s="27">
        <f t="shared" ref="Q282:Q289" si="239">IF(P282="Or",90,IF(P282="Argent",50,IF(P282="Bronze",40,IF(P282="Cinq",15,IF(P282="Sept",5,0)))))</f>
        <v>0</v>
      </c>
      <c r="R282" s="27"/>
      <c r="S282" s="27">
        <f t="shared" ref="S282:S289" si="240">IF(R282="Or",90,IF(R282="Argent",50,IF(R282="Bronze",40,IF(R282="Cinq",15,IF(R282="Sept",5,0)))))</f>
        <v>0</v>
      </c>
      <c r="T282" s="27"/>
      <c r="U282" s="27">
        <f t="shared" ref="U282:U289" si="241">IF(T282="Or",90,IF(T282="Argent",50,IF(T282="Bronze",40,IF(T282="Cinq",15,IF(T282="Sept",5,0)))))</f>
        <v>0</v>
      </c>
      <c r="V282" s="27"/>
      <c r="W282" s="27">
        <f t="shared" ref="W282:W289" si="242">IF(V282="Or",90,IF(V282="Argent",50,IF(V282="Bronze",40,IF(V282="Cinq",15,IF(V282="Sept",5,0)))))</f>
        <v>0</v>
      </c>
      <c r="X282" s="27"/>
      <c r="Y282" s="27">
        <f t="shared" ref="Y282:Y289" si="243">IF(X282="Or",90,IF(X282="Argent",50,IF(X282="Bronze",40,IF(X282="Cinq",15,IF(X282="Sept",5,0)))))</f>
        <v>0</v>
      </c>
      <c r="Z282" s="28">
        <f t="shared" si="209"/>
        <v>0</v>
      </c>
      <c r="AA282" s="28">
        <f t="shared" ref="AA282:AA289" si="244">M282</f>
        <v>0</v>
      </c>
      <c r="AB282" s="28">
        <f t="shared" si="210"/>
        <v>0</v>
      </c>
      <c r="AC282" s="28">
        <f t="shared" si="211"/>
        <v>0</v>
      </c>
      <c r="AD282" s="28">
        <f t="shared" si="212"/>
        <v>0</v>
      </c>
      <c r="AE282" s="28">
        <f t="shared" si="213"/>
        <v>0</v>
      </c>
      <c r="AF282" s="28">
        <f t="shared" si="214"/>
        <v>0</v>
      </c>
      <c r="AG282" s="28">
        <f t="shared" si="215"/>
        <v>0</v>
      </c>
    </row>
    <row r="283" spans="1:33" s="29" customFormat="1" ht="16.2" hidden="1" customHeight="1" thickBot="1" x14ac:dyDescent="0.35">
      <c r="A283" s="21" t="s">
        <v>65</v>
      </c>
      <c r="B283" s="22">
        <f t="shared" si="216"/>
        <v>17</v>
      </c>
      <c r="C283" s="23"/>
      <c r="D283" s="23"/>
      <c r="E283" s="23"/>
      <c r="F283" s="23"/>
      <c r="G283" s="24">
        <f t="shared" si="236"/>
        <v>0</v>
      </c>
      <c r="H283" s="25">
        <f t="shared" si="206"/>
        <v>0</v>
      </c>
      <c r="I283" s="26">
        <f t="shared" si="207"/>
        <v>0</v>
      </c>
      <c r="J283" s="27"/>
      <c r="K283" s="27">
        <f t="shared" si="237"/>
        <v>0</v>
      </c>
      <c r="L283" s="27"/>
      <c r="M283" s="27">
        <f t="shared" si="238"/>
        <v>0</v>
      </c>
      <c r="N283" s="27"/>
      <c r="O283" s="27">
        <f t="shared" si="208"/>
        <v>0</v>
      </c>
      <c r="P283" s="27"/>
      <c r="Q283" s="27">
        <f t="shared" si="239"/>
        <v>0</v>
      </c>
      <c r="R283" s="27"/>
      <c r="S283" s="27">
        <f t="shared" si="240"/>
        <v>0</v>
      </c>
      <c r="T283" s="27"/>
      <c r="U283" s="27">
        <f t="shared" si="241"/>
        <v>0</v>
      </c>
      <c r="V283" s="27"/>
      <c r="W283" s="27">
        <f t="shared" si="242"/>
        <v>0</v>
      </c>
      <c r="X283" s="27"/>
      <c r="Y283" s="27">
        <f t="shared" si="243"/>
        <v>0</v>
      </c>
      <c r="Z283" s="28">
        <f t="shared" si="209"/>
        <v>0</v>
      </c>
      <c r="AA283" s="28">
        <f t="shared" si="244"/>
        <v>0</v>
      </c>
      <c r="AB283" s="28">
        <f t="shared" si="210"/>
        <v>0</v>
      </c>
      <c r="AC283" s="28">
        <f t="shared" si="211"/>
        <v>0</v>
      </c>
      <c r="AD283" s="28">
        <f t="shared" si="212"/>
        <v>0</v>
      </c>
      <c r="AE283" s="28">
        <f t="shared" si="213"/>
        <v>0</v>
      </c>
      <c r="AF283" s="28">
        <f t="shared" si="214"/>
        <v>0</v>
      </c>
      <c r="AG283" s="28">
        <f t="shared" si="215"/>
        <v>0</v>
      </c>
    </row>
    <row r="284" spans="1:33" s="29" customFormat="1" ht="16.2" hidden="1" customHeight="1" thickBot="1" x14ac:dyDescent="0.35">
      <c r="A284" s="21" t="s">
        <v>65</v>
      </c>
      <c r="B284" s="22">
        <f t="shared" si="216"/>
        <v>17</v>
      </c>
      <c r="C284" s="23"/>
      <c r="D284" s="23"/>
      <c r="E284" s="23"/>
      <c r="F284" s="23"/>
      <c r="G284" s="24">
        <f t="shared" si="236"/>
        <v>0</v>
      </c>
      <c r="H284" s="25">
        <f t="shared" si="206"/>
        <v>0</v>
      </c>
      <c r="I284" s="26">
        <f t="shared" si="207"/>
        <v>0</v>
      </c>
      <c r="J284" s="27"/>
      <c r="K284" s="27">
        <f t="shared" si="237"/>
        <v>0</v>
      </c>
      <c r="L284" s="27"/>
      <c r="M284" s="27">
        <f t="shared" si="238"/>
        <v>0</v>
      </c>
      <c r="N284" s="27"/>
      <c r="O284" s="27">
        <f t="shared" si="208"/>
        <v>0</v>
      </c>
      <c r="P284" s="27"/>
      <c r="Q284" s="27">
        <f t="shared" si="239"/>
        <v>0</v>
      </c>
      <c r="R284" s="27"/>
      <c r="S284" s="27">
        <f t="shared" si="240"/>
        <v>0</v>
      </c>
      <c r="T284" s="27"/>
      <c r="U284" s="27">
        <f t="shared" si="241"/>
        <v>0</v>
      </c>
      <c r="V284" s="27"/>
      <c r="W284" s="27">
        <f t="shared" si="242"/>
        <v>0</v>
      </c>
      <c r="X284" s="27"/>
      <c r="Y284" s="27">
        <f t="shared" si="243"/>
        <v>0</v>
      </c>
      <c r="Z284" s="28">
        <f t="shared" si="209"/>
        <v>0</v>
      </c>
      <c r="AA284" s="28">
        <f t="shared" si="244"/>
        <v>0</v>
      </c>
      <c r="AB284" s="28">
        <f t="shared" si="210"/>
        <v>0</v>
      </c>
      <c r="AC284" s="28">
        <f t="shared" si="211"/>
        <v>0</v>
      </c>
      <c r="AD284" s="28">
        <f t="shared" si="212"/>
        <v>0</v>
      </c>
      <c r="AE284" s="28">
        <f t="shared" si="213"/>
        <v>0</v>
      </c>
      <c r="AF284" s="28">
        <f t="shared" si="214"/>
        <v>0</v>
      </c>
      <c r="AG284" s="28">
        <f t="shared" si="215"/>
        <v>0</v>
      </c>
    </row>
    <row r="285" spans="1:33" s="29" customFormat="1" ht="16.2" hidden="1" customHeight="1" thickBot="1" x14ac:dyDescent="0.35">
      <c r="A285" s="21" t="s">
        <v>65</v>
      </c>
      <c r="B285" s="22">
        <f t="shared" si="216"/>
        <v>17</v>
      </c>
      <c r="C285" s="6"/>
      <c r="D285" s="23"/>
      <c r="E285" s="23"/>
      <c r="G285" s="24">
        <f t="shared" si="236"/>
        <v>0</v>
      </c>
      <c r="H285" s="25">
        <f t="shared" si="206"/>
        <v>0</v>
      </c>
      <c r="I285" s="26">
        <f t="shared" si="207"/>
        <v>0</v>
      </c>
      <c r="J285" s="27"/>
      <c r="K285" s="27">
        <f t="shared" si="237"/>
        <v>0</v>
      </c>
      <c r="L285" s="27"/>
      <c r="M285" s="27">
        <f t="shared" si="238"/>
        <v>0</v>
      </c>
      <c r="N285" s="27"/>
      <c r="O285" s="27">
        <f t="shared" si="208"/>
        <v>0</v>
      </c>
      <c r="P285" s="27"/>
      <c r="Q285" s="27">
        <f t="shared" si="239"/>
        <v>0</v>
      </c>
      <c r="R285" s="27"/>
      <c r="S285" s="27">
        <f t="shared" si="240"/>
        <v>0</v>
      </c>
      <c r="T285" s="27"/>
      <c r="U285" s="27">
        <f t="shared" si="241"/>
        <v>0</v>
      </c>
      <c r="V285" s="27"/>
      <c r="W285" s="27">
        <f t="shared" si="242"/>
        <v>0</v>
      </c>
      <c r="X285" s="27"/>
      <c r="Y285" s="27">
        <f t="shared" si="243"/>
        <v>0</v>
      </c>
      <c r="Z285" s="28">
        <f t="shared" si="209"/>
        <v>0</v>
      </c>
      <c r="AA285" s="28">
        <f t="shared" si="244"/>
        <v>0</v>
      </c>
      <c r="AB285" s="28">
        <f t="shared" si="210"/>
        <v>0</v>
      </c>
      <c r="AC285" s="28">
        <f t="shared" si="211"/>
        <v>0</v>
      </c>
      <c r="AD285" s="28">
        <f t="shared" si="212"/>
        <v>0</v>
      </c>
      <c r="AE285" s="28">
        <f t="shared" si="213"/>
        <v>0</v>
      </c>
      <c r="AF285" s="28">
        <f t="shared" si="214"/>
        <v>0</v>
      </c>
      <c r="AG285" s="28">
        <f t="shared" si="215"/>
        <v>0</v>
      </c>
    </row>
    <row r="286" spans="1:33" s="29" customFormat="1" ht="16.2" hidden="1" customHeight="1" thickBot="1" x14ac:dyDescent="0.35">
      <c r="A286" s="21" t="s">
        <v>65</v>
      </c>
      <c r="B286" s="22">
        <f t="shared" si="216"/>
        <v>17</v>
      </c>
      <c r="C286" s="30"/>
      <c r="D286" s="23"/>
      <c r="E286" s="23"/>
      <c r="F286" s="23"/>
      <c r="G286" s="24">
        <f t="shared" si="236"/>
        <v>0</v>
      </c>
      <c r="H286" s="25">
        <f t="shared" si="206"/>
        <v>0</v>
      </c>
      <c r="I286" s="26">
        <f t="shared" si="207"/>
        <v>0</v>
      </c>
      <c r="J286" s="27"/>
      <c r="K286" s="27">
        <f t="shared" si="237"/>
        <v>0</v>
      </c>
      <c r="L286" s="27"/>
      <c r="M286" s="27">
        <f t="shared" si="238"/>
        <v>0</v>
      </c>
      <c r="N286" s="27"/>
      <c r="O286" s="27">
        <f t="shared" si="208"/>
        <v>0</v>
      </c>
      <c r="P286" s="27"/>
      <c r="Q286" s="27">
        <f t="shared" si="239"/>
        <v>0</v>
      </c>
      <c r="R286" s="27"/>
      <c r="S286" s="27">
        <f t="shared" si="240"/>
        <v>0</v>
      </c>
      <c r="T286" s="27"/>
      <c r="U286" s="27">
        <f t="shared" si="241"/>
        <v>0</v>
      </c>
      <c r="V286" s="27"/>
      <c r="W286" s="27">
        <f t="shared" si="242"/>
        <v>0</v>
      </c>
      <c r="X286" s="27"/>
      <c r="Y286" s="27">
        <f t="shared" si="243"/>
        <v>0</v>
      </c>
      <c r="Z286" s="28">
        <f t="shared" si="209"/>
        <v>0</v>
      </c>
      <c r="AA286" s="28">
        <f t="shared" si="244"/>
        <v>0</v>
      </c>
      <c r="AB286" s="28">
        <f t="shared" si="210"/>
        <v>0</v>
      </c>
      <c r="AC286" s="28">
        <f t="shared" si="211"/>
        <v>0</v>
      </c>
      <c r="AD286" s="28">
        <f t="shared" si="212"/>
        <v>0</v>
      </c>
      <c r="AE286" s="28">
        <f t="shared" si="213"/>
        <v>0</v>
      </c>
      <c r="AF286" s="28">
        <f t="shared" si="214"/>
        <v>0</v>
      </c>
      <c r="AG286" s="28">
        <f t="shared" si="215"/>
        <v>0</v>
      </c>
    </row>
    <row r="287" spans="1:33" s="29" customFormat="1" ht="16.2" hidden="1" customHeight="1" thickBot="1" x14ac:dyDescent="0.35">
      <c r="A287" s="21" t="s">
        <v>65</v>
      </c>
      <c r="B287" s="22">
        <f t="shared" si="216"/>
        <v>17</v>
      </c>
      <c r="C287" s="30"/>
      <c r="D287" s="23"/>
      <c r="E287" s="23"/>
      <c r="F287" s="23"/>
      <c r="G287" s="24">
        <f t="shared" si="236"/>
        <v>0</v>
      </c>
      <c r="H287" s="25">
        <f t="shared" si="206"/>
        <v>0</v>
      </c>
      <c r="I287" s="26">
        <f t="shared" si="207"/>
        <v>0</v>
      </c>
      <c r="J287" s="27"/>
      <c r="K287" s="27">
        <f t="shared" si="237"/>
        <v>0</v>
      </c>
      <c r="L287" s="27"/>
      <c r="M287" s="27">
        <f t="shared" si="238"/>
        <v>0</v>
      </c>
      <c r="N287" s="27"/>
      <c r="O287" s="27">
        <f t="shared" si="208"/>
        <v>0</v>
      </c>
      <c r="P287" s="27"/>
      <c r="Q287" s="27">
        <f t="shared" si="239"/>
        <v>0</v>
      </c>
      <c r="R287" s="27"/>
      <c r="S287" s="27">
        <f t="shared" si="240"/>
        <v>0</v>
      </c>
      <c r="T287" s="27"/>
      <c r="U287" s="27">
        <f t="shared" si="241"/>
        <v>0</v>
      </c>
      <c r="V287" s="27"/>
      <c r="W287" s="27">
        <f t="shared" si="242"/>
        <v>0</v>
      </c>
      <c r="X287" s="27"/>
      <c r="Y287" s="27">
        <f t="shared" si="243"/>
        <v>0</v>
      </c>
      <c r="Z287" s="28">
        <f t="shared" si="209"/>
        <v>0</v>
      </c>
      <c r="AA287" s="28">
        <f t="shared" si="244"/>
        <v>0</v>
      </c>
      <c r="AB287" s="28">
        <f t="shared" si="210"/>
        <v>0</v>
      </c>
      <c r="AC287" s="28">
        <f t="shared" si="211"/>
        <v>0</v>
      </c>
      <c r="AD287" s="28">
        <f t="shared" si="212"/>
        <v>0</v>
      </c>
      <c r="AE287" s="28">
        <f t="shared" si="213"/>
        <v>0</v>
      </c>
      <c r="AF287" s="28">
        <f t="shared" si="214"/>
        <v>0</v>
      </c>
      <c r="AG287" s="28">
        <f t="shared" si="215"/>
        <v>0</v>
      </c>
    </row>
    <row r="288" spans="1:33" s="29" customFormat="1" ht="16.2" hidden="1" customHeight="1" thickBot="1" x14ac:dyDescent="0.35">
      <c r="A288" s="21" t="s">
        <v>65</v>
      </c>
      <c r="B288" s="22">
        <f t="shared" si="216"/>
        <v>17</v>
      </c>
      <c r="C288" s="23"/>
      <c r="D288" s="23"/>
      <c r="E288" s="23"/>
      <c r="F288" s="23"/>
      <c r="G288" s="24">
        <f t="shared" si="236"/>
        <v>0</v>
      </c>
      <c r="H288" s="25">
        <f t="shared" si="206"/>
        <v>0</v>
      </c>
      <c r="I288" s="26">
        <f t="shared" si="207"/>
        <v>0</v>
      </c>
      <c r="J288" s="27"/>
      <c r="K288" s="27">
        <f t="shared" si="237"/>
        <v>0</v>
      </c>
      <c r="L288" s="27"/>
      <c r="M288" s="27">
        <f t="shared" si="238"/>
        <v>0</v>
      </c>
      <c r="N288" s="27"/>
      <c r="O288" s="27">
        <f t="shared" si="208"/>
        <v>0</v>
      </c>
      <c r="P288" s="27"/>
      <c r="Q288" s="27">
        <f t="shared" si="239"/>
        <v>0</v>
      </c>
      <c r="R288" s="27"/>
      <c r="S288" s="27">
        <f t="shared" si="240"/>
        <v>0</v>
      </c>
      <c r="T288" s="27"/>
      <c r="U288" s="27">
        <f t="shared" si="241"/>
        <v>0</v>
      </c>
      <c r="V288" s="27"/>
      <c r="W288" s="27">
        <f t="shared" si="242"/>
        <v>0</v>
      </c>
      <c r="X288" s="27"/>
      <c r="Y288" s="27">
        <f t="shared" si="243"/>
        <v>0</v>
      </c>
      <c r="Z288" s="28">
        <f t="shared" si="209"/>
        <v>0</v>
      </c>
      <c r="AA288" s="28">
        <f t="shared" si="244"/>
        <v>0</v>
      </c>
      <c r="AB288" s="28">
        <f t="shared" si="210"/>
        <v>0</v>
      </c>
      <c r="AC288" s="28">
        <f t="shared" si="211"/>
        <v>0</v>
      </c>
      <c r="AD288" s="28">
        <f t="shared" si="212"/>
        <v>0</v>
      </c>
      <c r="AE288" s="28">
        <f t="shared" si="213"/>
        <v>0</v>
      </c>
      <c r="AF288" s="28">
        <f t="shared" si="214"/>
        <v>0</v>
      </c>
      <c r="AG288" s="28">
        <f t="shared" si="215"/>
        <v>0</v>
      </c>
    </row>
    <row r="289" spans="1:33" s="29" customFormat="1" ht="16.2" hidden="1" customHeight="1" thickBot="1" x14ac:dyDescent="0.35">
      <c r="A289" s="21" t="s">
        <v>65</v>
      </c>
      <c r="B289" s="22">
        <f t="shared" si="216"/>
        <v>17</v>
      </c>
      <c r="C289" s="23"/>
      <c r="D289" s="23"/>
      <c r="E289" s="23"/>
      <c r="F289" s="23"/>
      <c r="G289" s="24">
        <f t="shared" si="236"/>
        <v>0</v>
      </c>
      <c r="H289" s="25">
        <f t="shared" si="206"/>
        <v>0</v>
      </c>
      <c r="I289" s="26">
        <f t="shared" si="207"/>
        <v>0</v>
      </c>
      <c r="J289" s="27"/>
      <c r="K289" s="27">
        <f t="shared" si="237"/>
        <v>0</v>
      </c>
      <c r="L289" s="27"/>
      <c r="M289" s="27">
        <f t="shared" si="238"/>
        <v>0</v>
      </c>
      <c r="N289" s="27"/>
      <c r="O289" s="27">
        <f t="shared" si="208"/>
        <v>0</v>
      </c>
      <c r="P289" s="27"/>
      <c r="Q289" s="27">
        <f t="shared" si="239"/>
        <v>0</v>
      </c>
      <c r="R289" s="27"/>
      <c r="S289" s="27">
        <f t="shared" si="240"/>
        <v>0</v>
      </c>
      <c r="T289" s="27"/>
      <c r="U289" s="27">
        <f t="shared" si="241"/>
        <v>0</v>
      </c>
      <c r="V289" s="27"/>
      <c r="W289" s="27">
        <f t="shared" si="242"/>
        <v>0</v>
      </c>
      <c r="X289" s="27"/>
      <c r="Y289" s="27">
        <f t="shared" si="243"/>
        <v>0</v>
      </c>
      <c r="Z289" s="28">
        <f t="shared" si="209"/>
        <v>0</v>
      </c>
      <c r="AA289" s="28">
        <f t="shared" si="244"/>
        <v>0</v>
      </c>
      <c r="AB289" s="28">
        <f t="shared" si="210"/>
        <v>0</v>
      </c>
      <c r="AC289" s="28">
        <f t="shared" si="211"/>
        <v>0</v>
      </c>
      <c r="AD289" s="28">
        <f>S289</f>
        <v>0</v>
      </c>
      <c r="AE289" s="28">
        <f t="shared" si="213"/>
        <v>0</v>
      </c>
      <c r="AF289" s="28">
        <f t="shared" si="214"/>
        <v>0</v>
      </c>
      <c r="AG289" s="28">
        <f t="shared" si="215"/>
        <v>0</v>
      </c>
    </row>
    <row r="290" spans="1:33" ht="16.2" thickBot="1" x14ac:dyDescent="0.35">
      <c r="A290" s="34"/>
      <c r="B290" s="35"/>
      <c r="C290" s="36"/>
      <c r="D290" s="37"/>
      <c r="E290" s="38"/>
      <c r="F290" s="39"/>
      <c r="G290" s="40"/>
      <c r="H290" s="39"/>
      <c r="I290" s="39"/>
      <c r="J290" s="39"/>
      <c r="K290" s="39"/>
      <c r="L290" s="39"/>
      <c r="M290" s="39"/>
      <c r="N290" s="39"/>
      <c r="O290" s="39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</row>
    <row r="291" spans="1:33" s="29" customFormat="1" ht="16.2" thickBot="1" x14ac:dyDescent="0.35">
      <c r="A291" s="21" t="s">
        <v>66</v>
      </c>
      <c r="B291" s="22">
        <f t="shared" ref="B291:B312" si="245">RANK(G291,$G$291:$G$312,0)</f>
        <v>1</v>
      </c>
      <c r="C291" s="23" t="s">
        <v>640</v>
      </c>
      <c r="D291" s="23" t="s">
        <v>641</v>
      </c>
      <c r="E291" s="23" t="s">
        <v>575</v>
      </c>
      <c r="F291" s="23" t="s">
        <v>47</v>
      </c>
      <c r="G291" s="24">
        <f t="shared" ref="G291:G306" si="246">SUMPRODUCT(LARGE(Z291:AG291,ROW($1:$4)))</f>
        <v>95</v>
      </c>
      <c r="H291" s="25">
        <f t="shared" ref="H291:H306" si="247">SUM(S291,Q291,K291,O291,M291,U291,W291,Y291)</f>
        <v>95</v>
      </c>
      <c r="I291" s="26">
        <f t="shared" ref="I291:I306" si="248">COUNTA(R291,P291,J291,N291,L291,T291,V291,X291)</f>
        <v>3</v>
      </c>
      <c r="J291" s="27" t="s">
        <v>38</v>
      </c>
      <c r="K291" s="27">
        <f t="shared" ref="K291:K306" si="249">IF(J291="Or",90,IF(J291="Argent",50,IF(J291="Bronze",40,IF(J291="Cinq",15,IF(J291="Sept",5,0)))))</f>
        <v>40</v>
      </c>
      <c r="L291" s="27" t="s">
        <v>38</v>
      </c>
      <c r="M291" s="27">
        <f t="shared" ref="M291:M306" si="250">IF(L291="Or",90,IF(L291="Argent",50,IF(L291="Bronze",40,IF(L291="Cinq",15,IF(L291="Sept",5,0)))))</f>
        <v>40</v>
      </c>
      <c r="N291" s="27"/>
      <c r="O291" s="27">
        <f t="shared" ref="O291:O306" si="251">IF(N291="Or",160,IF(N291="Argent",90,IF(N291="Bronze",70,IF(N291="Cinq",25,IF(N291="Sept",10,0)))))</f>
        <v>0</v>
      </c>
      <c r="P291" s="27"/>
      <c r="Q291" s="27">
        <f t="shared" ref="Q291:Q306" si="252">IF(P291="Or",90,IF(P291="Argent",50,IF(P291="Bronze",40,IF(P291="Cinq",15,IF(P291="Sept",5,0)))))</f>
        <v>0</v>
      </c>
      <c r="R291" s="27" t="s">
        <v>41</v>
      </c>
      <c r="S291" s="27">
        <f t="shared" ref="S291:S306" si="253">IF(R291="Or",90,IF(R291="Argent",50,IF(R291="Bronze",40,IF(R291="Cinq",15,IF(R291="Sept",5,0)))))</f>
        <v>15</v>
      </c>
      <c r="T291" s="27"/>
      <c r="U291" s="27">
        <f t="shared" ref="U291:U306" si="254">IF(T291="Or",90,IF(T291="Argent",50,IF(T291="Bronze",40,IF(T291="Cinq",15,IF(T291="Sept",5,0)))))</f>
        <v>0</v>
      </c>
      <c r="V291" s="27"/>
      <c r="W291" s="27">
        <f t="shared" ref="W291:W306" si="255">IF(V291="Or",90,IF(V291="Argent",50,IF(V291="Bronze",40,IF(V291="Cinq",15,IF(V291="Sept",5,0)))))</f>
        <v>0</v>
      </c>
      <c r="X291" s="27"/>
      <c r="Y291" s="27">
        <f t="shared" ref="Y291:Y306" si="256">IF(X291="Or",90,IF(X291="Argent",50,IF(X291="Bronze",40,IF(X291="Cinq",15,IF(X291="Sept",5,0)))))</f>
        <v>0</v>
      </c>
      <c r="Z291" s="28">
        <f t="shared" ref="Z291:Z306" si="257">K291</f>
        <v>40</v>
      </c>
      <c r="AA291" s="28">
        <f t="shared" ref="AA291:AA306" si="258">M291</f>
        <v>40</v>
      </c>
      <c r="AB291" s="28">
        <f t="shared" ref="AB291:AB306" si="259">O291</f>
        <v>0</v>
      </c>
      <c r="AC291" s="28">
        <f t="shared" ref="AC291:AC306" si="260">Q291</f>
        <v>0</v>
      </c>
      <c r="AD291" s="28">
        <f t="shared" ref="AD291:AD306" si="261">S291</f>
        <v>15</v>
      </c>
      <c r="AE291" s="28">
        <f t="shared" ref="AE291:AE306" si="262">U291</f>
        <v>0</v>
      </c>
      <c r="AF291" s="28">
        <f t="shared" ref="AF291:AF306" si="263">W291</f>
        <v>0</v>
      </c>
      <c r="AG291" s="28">
        <f t="shared" ref="AG291:AG306" si="264">Y291</f>
        <v>0</v>
      </c>
    </row>
    <row r="292" spans="1:33" s="29" customFormat="1" ht="16.2" thickBot="1" x14ac:dyDescent="0.35">
      <c r="A292" s="21" t="s">
        <v>66</v>
      </c>
      <c r="B292" s="22">
        <f t="shared" si="245"/>
        <v>2</v>
      </c>
      <c r="C292" s="23" t="s">
        <v>638</v>
      </c>
      <c r="D292" s="23" t="s">
        <v>639</v>
      </c>
      <c r="E292" s="23" t="s">
        <v>513</v>
      </c>
      <c r="F292" s="23" t="s">
        <v>55</v>
      </c>
      <c r="G292" s="24">
        <f t="shared" si="246"/>
        <v>50</v>
      </c>
      <c r="H292" s="25">
        <f t="shared" si="247"/>
        <v>50</v>
      </c>
      <c r="I292" s="26">
        <f t="shared" si="248"/>
        <v>1</v>
      </c>
      <c r="J292" s="27"/>
      <c r="K292" s="27">
        <f t="shared" si="249"/>
        <v>0</v>
      </c>
      <c r="L292" s="27" t="s">
        <v>35</v>
      </c>
      <c r="M292" s="27">
        <f t="shared" si="250"/>
        <v>50</v>
      </c>
      <c r="N292" s="27"/>
      <c r="O292" s="27">
        <f t="shared" si="251"/>
        <v>0</v>
      </c>
      <c r="P292" s="27"/>
      <c r="Q292" s="27">
        <f t="shared" si="252"/>
        <v>0</v>
      </c>
      <c r="R292" s="27"/>
      <c r="S292" s="27">
        <f t="shared" si="253"/>
        <v>0</v>
      </c>
      <c r="T292" s="27"/>
      <c r="U292" s="27">
        <f t="shared" si="254"/>
        <v>0</v>
      </c>
      <c r="V292" s="27"/>
      <c r="W292" s="27">
        <f t="shared" si="255"/>
        <v>0</v>
      </c>
      <c r="X292" s="27"/>
      <c r="Y292" s="27">
        <f t="shared" si="256"/>
        <v>0</v>
      </c>
      <c r="Z292" s="28">
        <f t="shared" si="257"/>
        <v>0</v>
      </c>
      <c r="AA292" s="28">
        <f t="shared" si="258"/>
        <v>50</v>
      </c>
      <c r="AB292" s="28">
        <f t="shared" si="259"/>
        <v>0</v>
      </c>
      <c r="AC292" s="28">
        <f t="shared" si="260"/>
        <v>0</v>
      </c>
      <c r="AD292" s="28">
        <f t="shared" si="261"/>
        <v>0</v>
      </c>
      <c r="AE292" s="28">
        <f t="shared" si="262"/>
        <v>0</v>
      </c>
      <c r="AF292" s="28">
        <f t="shared" si="263"/>
        <v>0</v>
      </c>
      <c r="AG292" s="28">
        <f t="shared" si="264"/>
        <v>0</v>
      </c>
    </row>
    <row r="293" spans="1:33" s="29" customFormat="1" ht="16.2" thickBot="1" x14ac:dyDescent="0.35">
      <c r="A293" s="21" t="s">
        <v>66</v>
      </c>
      <c r="B293" s="22">
        <f t="shared" si="245"/>
        <v>2</v>
      </c>
      <c r="C293" s="23" t="s">
        <v>927</v>
      </c>
      <c r="D293" s="23" t="s">
        <v>928</v>
      </c>
      <c r="E293" s="23" t="s">
        <v>127</v>
      </c>
      <c r="F293" s="23" t="s">
        <v>47</v>
      </c>
      <c r="G293" s="24">
        <f t="shared" si="246"/>
        <v>50</v>
      </c>
      <c r="H293" s="25">
        <f t="shared" si="247"/>
        <v>50</v>
      </c>
      <c r="I293" s="26">
        <f t="shared" si="248"/>
        <v>1</v>
      </c>
      <c r="J293" s="27"/>
      <c r="K293" s="27">
        <f t="shared" si="249"/>
        <v>0</v>
      </c>
      <c r="L293" s="27"/>
      <c r="M293" s="27">
        <f t="shared" si="250"/>
        <v>0</v>
      </c>
      <c r="N293" s="27"/>
      <c r="O293" s="27">
        <f t="shared" si="251"/>
        <v>0</v>
      </c>
      <c r="P293" s="27"/>
      <c r="Q293" s="27">
        <f t="shared" si="252"/>
        <v>0</v>
      </c>
      <c r="R293" s="27" t="s">
        <v>35</v>
      </c>
      <c r="S293" s="27">
        <f t="shared" si="253"/>
        <v>50</v>
      </c>
      <c r="T293" s="27"/>
      <c r="U293" s="27">
        <f t="shared" si="254"/>
        <v>0</v>
      </c>
      <c r="V293" s="27"/>
      <c r="W293" s="27">
        <f t="shared" si="255"/>
        <v>0</v>
      </c>
      <c r="X293" s="27"/>
      <c r="Y293" s="27">
        <f t="shared" si="256"/>
        <v>0</v>
      </c>
      <c r="Z293" s="28">
        <f t="shared" si="257"/>
        <v>0</v>
      </c>
      <c r="AA293" s="28">
        <f t="shared" si="258"/>
        <v>0</v>
      </c>
      <c r="AB293" s="28">
        <f t="shared" si="259"/>
        <v>0</v>
      </c>
      <c r="AC293" s="28">
        <f t="shared" si="260"/>
        <v>0</v>
      </c>
      <c r="AD293" s="28">
        <f t="shared" si="261"/>
        <v>50</v>
      </c>
      <c r="AE293" s="28">
        <f t="shared" si="262"/>
        <v>0</v>
      </c>
      <c r="AF293" s="28">
        <f t="shared" si="263"/>
        <v>0</v>
      </c>
      <c r="AG293" s="28">
        <f t="shared" si="264"/>
        <v>0</v>
      </c>
    </row>
    <row r="294" spans="1:33" s="29" customFormat="1" ht="16.2" thickBot="1" x14ac:dyDescent="0.35">
      <c r="A294" s="21" t="s">
        <v>66</v>
      </c>
      <c r="B294" s="22">
        <f t="shared" si="245"/>
        <v>2</v>
      </c>
      <c r="C294" s="23" t="s">
        <v>1075</v>
      </c>
      <c r="D294" s="23" t="s">
        <v>1076</v>
      </c>
      <c r="E294" s="23" t="s">
        <v>150</v>
      </c>
      <c r="F294" s="23" t="s">
        <v>121</v>
      </c>
      <c r="G294" s="24">
        <f t="shared" si="246"/>
        <v>50</v>
      </c>
      <c r="H294" s="25">
        <f t="shared" si="247"/>
        <v>50</v>
      </c>
      <c r="I294" s="26">
        <f t="shared" si="248"/>
        <v>1</v>
      </c>
      <c r="J294" s="27" t="s">
        <v>35</v>
      </c>
      <c r="K294" s="27">
        <f t="shared" si="249"/>
        <v>50</v>
      </c>
      <c r="L294" s="27"/>
      <c r="M294" s="27">
        <f t="shared" si="250"/>
        <v>0</v>
      </c>
      <c r="N294" s="27"/>
      <c r="O294" s="27">
        <f t="shared" si="251"/>
        <v>0</v>
      </c>
      <c r="P294" s="27"/>
      <c r="Q294" s="27">
        <f t="shared" si="252"/>
        <v>0</v>
      </c>
      <c r="R294" s="27"/>
      <c r="S294" s="27">
        <f t="shared" si="253"/>
        <v>0</v>
      </c>
      <c r="T294" s="27"/>
      <c r="U294" s="27">
        <f t="shared" si="254"/>
        <v>0</v>
      </c>
      <c r="V294" s="27"/>
      <c r="W294" s="27">
        <f t="shared" si="255"/>
        <v>0</v>
      </c>
      <c r="X294" s="27"/>
      <c r="Y294" s="27">
        <f t="shared" si="256"/>
        <v>0</v>
      </c>
      <c r="Z294" s="28">
        <f t="shared" si="257"/>
        <v>50</v>
      </c>
      <c r="AA294" s="28">
        <f t="shared" si="258"/>
        <v>0</v>
      </c>
      <c r="AB294" s="28">
        <f t="shared" si="259"/>
        <v>0</v>
      </c>
      <c r="AC294" s="28">
        <f t="shared" si="260"/>
        <v>0</v>
      </c>
      <c r="AD294" s="28">
        <f t="shared" si="261"/>
        <v>0</v>
      </c>
      <c r="AE294" s="28">
        <f t="shared" si="262"/>
        <v>0</v>
      </c>
      <c r="AF294" s="28">
        <f t="shared" si="263"/>
        <v>0</v>
      </c>
      <c r="AG294" s="28">
        <f t="shared" si="264"/>
        <v>0</v>
      </c>
    </row>
    <row r="295" spans="1:33" s="29" customFormat="1" ht="16.2" thickBot="1" x14ac:dyDescent="0.35">
      <c r="A295" s="21" t="s">
        <v>66</v>
      </c>
      <c r="B295" s="22">
        <f t="shared" si="245"/>
        <v>5</v>
      </c>
      <c r="C295" s="23" t="s">
        <v>642</v>
      </c>
      <c r="D295" s="23" t="s">
        <v>643</v>
      </c>
      <c r="E295" s="23" t="s">
        <v>433</v>
      </c>
      <c r="F295" s="23" t="s">
        <v>47</v>
      </c>
      <c r="G295" s="24">
        <f t="shared" si="246"/>
        <v>40</v>
      </c>
      <c r="H295" s="25">
        <f t="shared" si="247"/>
        <v>40</v>
      </c>
      <c r="I295" s="26">
        <f t="shared" si="248"/>
        <v>1</v>
      </c>
      <c r="J295" s="27"/>
      <c r="K295" s="27">
        <f t="shared" si="249"/>
        <v>0</v>
      </c>
      <c r="L295" s="27" t="s">
        <v>38</v>
      </c>
      <c r="M295" s="27">
        <f t="shared" si="250"/>
        <v>40</v>
      </c>
      <c r="N295" s="27"/>
      <c r="O295" s="27">
        <f t="shared" si="251"/>
        <v>0</v>
      </c>
      <c r="P295" s="27"/>
      <c r="Q295" s="27">
        <f t="shared" si="252"/>
        <v>0</v>
      </c>
      <c r="R295" s="27"/>
      <c r="S295" s="27">
        <f t="shared" si="253"/>
        <v>0</v>
      </c>
      <c r="T295" s="27"/>
      <c r="U295" s="27">
        <f t="shared" si="254"/>
        <v>0</v>
      </c>
      <c r="V295" s="27"/>
      <c r="W295" s="27">
        <f t="shared" si="255"/>
        <v>0</v>
      </c>
      <c r="X295" s="27"/>
      <c r="Y295" s="27">
        <f t="shared" si="256"/>
        <v>0</v>
      </c>
      <c r="Z295" s="28">
        <f t="shared" si="257"/>
        <v>0</v>
      </c>
      <c r="AA295" s="28">
        <f t="shared" si="258"/>
        <v>40</v>
      </c>
      <c r="AB295" s="28">
        <f t="shared" si="259"/>
        <v>0</v>
      </c>
      <c r="AC295" s="28">
        <f t="shared" si="260"/>
        <v>0</v>
      </c>
      <c r="AD295" s="28">
        <f t="shared" si="261"/>
        <v>0</v>
      </c>
      <c r="AE295" s="28">
        <f t="shared" si="262"/>
        <v>0</v>
      </c>
      <c r="AF295" s="28">
        <f t="shared" si="263"/>
        <v>0</v>
      </c>
      <c r="AG295" s="28">
        <f t="shared" si="264"/>
        <v>0</v>
      </c>
    </row>
    <row r="296" spans="1:33" s="29" customFormat="1" ht="16.2" thickBot="1" x14ac:dyDescent="0.35">
      <c r="A296" s="21" t="s">
        <v>66</v>
      </c>
      <c r="B296" s="22">
        <f t="shared" si="245"/>
        <v>5</v>
      </c>
      <c r="C296" s="23" t="s">
        <v>929</v>
      </c>
      <c r="D296" s="23" t="s">
        <v>930</v>
      </c>
      <c r="E296" s="23" t="s">
        <v>892</v>
      </c>
      <c r="F296" s="23" t="s">
        <v>45</v>
      </c>
      <c r="G296" s="24">
        <f t="shared" si="246"/>
        <v>40</v>
      </c>
      <c r="H296" s="25">
        <f t="shared" si="247"/>
        <v>40</v>
      </c>
      <c r="I296" s="26">
        <f t="shared" si="248"/>
        <v>1</v>
      </c>
      <c r="J296" s="27"/>
      <c r="K296" s="27">
        <f t="shared" si="249"/>
        <v>0</v>
      </c>
      <c r="L296" s="27"/>
      <c r="M296" s="27">
        <f t="shared" si="250"/>
        <v>0</v>
      </c>
      <c r="N296" s="27"/>
      <c r="O296" s="27">
        <f t="shared" si="251"/>
        <v>0</v>
      </c>
      <c r="P296" s="27"/>
      <c r="Q296" s="27">
        <f t="shared" si="252"/>
        <v>0</v>
      </c>
      <c r="R296" s="27" t="s">
        <v>38</v>
      </c>
      <c r="S296" s="27">
        <f t="shared" si="253"/>
        <v>40</v>
      </c>
      <c r="T296" s="27"/>
      <c r="U296" s="27">
        <f t="shared" si="254"/>
        <v>0</v>
      </c>
      <c r="V296" s="27"/>
      <c r="W296" s="27">
        <f t="shared" si="255"/>
        <v>0</v>
      </c>
      <c r="X296" s="27"/>
      <c r="Y296" s="27">
        <f t="shared" si="256"/>
        <v>0</v>
      </c>
      <c r="Z296" s="28">
        <f t="shared" si="257"/>
        <v>0</v>
      </c>
      <c r="AA296" s="28">
        <f t="shared" si="258"/>
        <v>0</v>
      </c>
      <c r="AB296" s="28">
        <f t="shared" si="259"/>
        <v>0</v>
      </c>
      <c r="AC296" s="28">
        <f t="shared" si="260"/>
        <v>0</v>
      </c>
      <c r="AD296" s="28">
        <f t="shared" si="261"/>
        <v>40</v>
      </c>
      <c r="AE296" s="28">
        <f t="shared" si="262"/>
        <v>0</v>
      </c>
      <c r="AF296" s="28">
        <f t="shared" si="263"/>
        <v>0</v>
      </c>
      <c r="AG296" s="28">
        <f t="shared" si="264"/>
        <v>0</v>
      </c>
    </row>
    <row r="297" spans="1:33" s="29" customFormat="1" ht="16.2" thickBot="1" x14ac:dyDescent="0.35">
      <c r="A297" s="21" t="s">
        <v>66</v>
      </c>
      <c r="B297" s="22">
        <f t="shared" si="245"/>
        <v>5</v>
      </c>
      <c r="C297" s="23" t="s">
        <v>931</v>
      </c>
      <c r="D297" s="23" t="s">
        <v>932</v>
      </c>
      <c r="E297" s="23" t="s">
        <v>933</v>
      </c>
      <c r="F297" s="23" t="s">
        <v>55</v>
      </c>
      <c r="G297" s="24">
        <f t="shared" si="246"/>
        <v>40</v>
      </c>
      <c r="H297" s="25">
        <f t="shared" si="247"/>
        <v>40</v>
      </c>
      <c r="I297" s="26">
        <f t="shared" si="248"/>
        <v>1</v>
      </c>
      <c r="J297" s="27"/>
      <c r="K297" s="27">
        <f t="shared" si="249"/>
        <v>0</v>
      </c>
      <c r="L297" s="27"/>
      <c r="M297" s="27">
        <f t="shared" si="250"/>
        <v>0</v>
      </c>
      <c r="N297" s="27"/>
      <c r="O297" s="27">
        <f t="shared" si="251"/>
        <v>0</v>
      </c>
      <c r="P297" s="27"/>
      <c r="Q297" s="27">
        <f t="shared" si="252"/>
        <v>0</v>
      </c>
      <c r="R297" s="27" t="s">
        <v>38</v>
      </c>
      <c r="S297" s="27">
        <f t="shared" si="253"/>
        <v>40</v>
      </c>
      <c r="T297" s="27"/>
      <c r="U297" s="27">
        <f t="shared" si="254"/>
        <v>0</v>
      </c>
      <c r="V297" s="27"/>
      <c r="W297" s="27">
        <f t="shared" si="255"/>
        <v>0</v>
      </c>
      <c r="X297" s="27"/>
      <c r="Y297" s="27">
        <f t="shared" si="256"/>
        <v>0</v>
      </c>
      <c r="Z297" s="28">
        <f t="shared" si="257"/>
        <v>0</v>
      </c>
      <c r="AA297" s="28">
        <f t="shared" si="258"/>
        <v>0</v>
      </c>
      <c r="AB297" s="28">
        <f t="shared" si="259"/>
        <v>0</v>
      </c>
      <c r="AC297" s="28">
        <f t="shared" si="260"/>
        <v>0</v>
      </c>
      <c r="AD297" s="28">
        <f t="shared" si="261"/>
        <v>40</v>
      </c>
      <c r="AE297" s="28">
        <f t="shared" si="262"/>
        <v>0</v>
      </c>
      <c r="AF297" s="28">
        <f t="shared" si="263"/>
        <v>0</v>
      </c>
      <c r="AG297" s="28">
        <f t="shared" si="264"/>
        <v>0</v>
      </c>
    </row>
    <row r="298" spans="1:33" s="29" customFormat="1" ht="16.2" customHeight="1" thickBot="1" x14ac:dyDescent="0.35">
      <c r="A298" s="21" t="s">
        <v>66</v>
      </c>
      <c r="B298" s="22">
        <f t="shared" si="245"/>
        <v>8</v>
      </c>
      <c r="C298" s="23" t="s">
        <v>644</v>
      </c>
      <c r="D298" s="23" t="s">
        <v>645</v>
      </c>
      <c r="E298" s="23" t="s">
        <v>42</v>
      </c>
      <c r="F298" s="23" t="s">
        <v>40</v>
      </c>
      <c r="G298" s="24">
        <f t="shared" si="246"/>
        <v>15</v>
      </c>
      <c r="H298" s="25">
        <f t="shared" si="247"/>
        <v>15</v>
      </c>
      <c r="I298" s="26">
        <f t="shared" si="248"/>
        <v>1</v>
      </c>
      <c r="J298" s="27"/>
      <c r="K298" s="27">
        <f t="shared" si="249"/>
        <v>0</v>
      </c>
      <c r="L298" s="27" t="s">
        <v>41</v>
      </c>
      <c r="M298" s="27">
        <f t="shared" si="250"/>
        <v>15</v>
      </c>
      <c r="N298" s="27"/>
      <c r="O298" s="27">
        <f t="shared" si="251"/>
        <v>0</v>
      </c>
      <c r="P298" s="27"/>
      <c r="Q298" s="27">
        <f t="shared" si="252"/>
        <v>0</v>
      </c>
      <c r="R298" s="27"/>
      <c r="S298" s="27">
        <f t="shared" si="253"/>
        <v>0</v>
      </c>
      <c r="T298" s="27"/>
      <c r="U298" s="27">
        <f t="shared" si="254"/>
        <v>0</v>
      </c>
      <c r="V298" s="27"/>
      <c r="W298" s="27">
        <f t="shared" si="255"/>
        <v>0</v>
      </c>
      <c r="X298" s="27"/>
      <c r="Y298" s="27">
        <f t="shared" si="256"/>
        <v>0</v>
      </c>
      <c r="Z298" s="28">
        <f t="shared" si="257"/>
        <v>0</v>
      </c>
      <c r="AA298" s="28">
        <f t="shared" si="258"/>
        <v>15</v>
      </c>
      <c r="AB298" s="28">
        <f t="shared" si="259"/>
        <v>0</v>
      </c>
      <c r="AC298" s="28">
        <f t="shared" si="260"/>
        <v>0</v>
      </c>
      <c r="AD298" s="28">
        <f t="shared" si="261"/>
        <v>0</v>
      </c>
      <c r="AE298" s="28">
        <f t="shared" si="262"/>
        <v>0</v>
      </c>
      <c r="AF298" s="28">
        <f t="shared" si="263"/>
        <v>0</v>
      </c>
      <c r="AG298" s="28">
        <f t="shared" si="264"/>
        <v>0</v>
      </c>
    </row>
    <row r="299" spans="1:33" s="29" customFormat="1" ht="16.2" customHeight="1" thickBot="1" x14ac:dyDescent="0.35">
      <c r="A299" s="21" t="s">
        <v>66</v>
      </c>
      <c r="B299" s="22">
        <f t="shared" si="245"/>
        <v>8</v>
      </c>
      <c r="C299" s="23" t="s">
        <v>646</v>
      </c>
      <c r="D299" s="23" t="s">
        <v>647</v>
      </c>
      <c r="E299" s="23" t="s">
        <v>56</v>
      </c>
      <c r="F299" s="23" t="s">
        <v>47</v>
      </c>
      <c r="G299" s="24">
        <f t="shared" si="246"/>
        <v>15</v>
      </c>
      <c r="H299" s="25">
        <f t="shared" si="247"/>
        <v>15</v>
      </c>
      <c r="I299" s="26">
        <f t="shared" si="248"/>
        <v>1</v>
      </c>
      <c r="J299" s="27"/>
      <c r="K299" s="27">
        <f t="shared" si="249"/>
        <v>0</v>
      </c>
      <c r="L299" s="27" t="s">
        <v>41</v>
      </c>
      <c r="M299" s="27">
        <f t="shared" si="250"/>
        <v>15</v>
      </c>
      <c r="N299" s="27"/>
      <c r="O299" s="27">
        <f t="shared" si="251"/>
        <v>0</v>
      </c>
      <c r="P299" s="27"/>
      <c r="Q299" s="27">
        <f t="shared" si="252"/>
        <v>0</v>
      </c>
      <c r="R299" s="27"/>
      <c r="S299" s="27">
        <f t="shared" si="253"/>
        <v>0</v>
      </c>
      <c r="T299" s="27"/>
      <c r="U299" s="27">
        <f t="shared" si="254"/>
        <v>0</v>
      </c>
      <c r="V299" s="27"/>
      <c r="W299" s="27">
        <f t="shared" si="255"/>
        <v>0</v>
      </c>
      <c r="X299" s="27"/>
      <c r="Y299" s="27">
        <f t="shared" si="256"/>
        <v>0</v>
      </c>
      <c r="Z299" s="28">
        <f t="shared" si="257"/>
        <v>0</v>
      </c>
      <c r="AA299" s="28">
        <f t="shared" si="258"/>
        <v>15</v>
      </c>
      <c r="AB299" s="28">
        <f t="shared" si="259"/>
        <v>0</v>
      </c>
      <c r="AC299" s="28">
        <f t="shared" si="260"/>
        <v>0</v>
      </c>
      <c r="AD299" s="28">
        <f t="shared" si="261"/>
        <v>0</v>
      </c>
      <c r="AE299" s="28">
        <f t="shared" si="262"/>
        <v>0</v>
      </c>
      <c r="AF299" s="28">
        <f t="shared" si="263"/>
        <v>0</v>
      </c>
      <c r="AG299" s="28">
        <f t="shared" si="264"/>
        <v>0</v>
      </c>
    </row>
    <row r="300" spans="1:33" s="29" customFormat="1" ht="16.2" customHeight="1" thickBot="1" x14ac:dyDescent="0.35">
      <c r="A300" s="21" t="s">
        <v>66</v>
      </c>
      <c r="B300" s="22">
        <f t="shared" si="245"/>
        <v>8</v>
      </c>
      <c r="C300" s="23" t="s">
        <v>648</v>
      </c>
      <c r="D300" s="23" t="s">
        <v>649</v>
      </c>
      <c r="E300" s="23" t="s">
        <v>53</v>
      </c>
      <c r="F300" s="23" t="s">
        <v>44</v>
      </c>
      <c r="G300" s="24">
        <f t="shared" si="246"/>
        <v>15</v>
      </c>
      <c r="H300" s="25">
        <f t="shared" si="247"/>
        <v>15</v>
      </c>
      <c r="I300" s="26">
        <f t="shared" si="248"/>
        <v>1</v>
      </c>
      <c r="J300" s="27"/>
      <c r="K300" s="27">
        <f t="shared" si="249"/>
        <v>0</v>
      </c>
      <c r="L300" s="27" t="s">
        <v>41</v>
      </c>
      <c r="M300" s="27">
        <f t="shared" si="250"/>
        <v>15</v>
      </c>
      <c r="N300" s="27"/>
      <c r="O300" s="27">
        <f t="shared" si="251"/>
        <v>0</v>
      </c>
      <c r="P300" s="27"/>
      <c r="Q300" s="27">
        <f t="shared" si="252"/>
        <v>0</v>
      </c>
      <c r="R300" s="27"/>
      <c r="S300" s="27">
        <f t="shared" si="253"/>
        <v>0</v>
      </c>
      <c r="T300" s="27"/>
      <c r="U300" s="27">
        <f t="shared" si="254"/>
        <v>0</v>
      </c>
      <c r="V300" s="27"/>
      <c r="W300" s="27">
        <f t="shared" si="255"/>
        <v>0</v>
      </c>
      <c r="X300" s="27"/>
      <c r="Y300" s="27">
        <f t="shared" si="256"/>
        <v>0</v>
      </c>
      <c r="Z300" s="28">
        <f t="shared" si="257"/>
        <v>0</v>
      </c>
      <c r="AA300" s="28">
        <f t="shared" si="258"/>
        <v>15</v>
      </c>
      <c r="AB300" s="28">
        <f t="shared" si="259"/>
        <v>0</v>
      </c>
      <c r="AC300" s="28">
        <f t="shared" si="260"/>
        <v>0</v>
      </c>
      <c r="AD300" s="28">
        <f t="shared" si="261"/>
        <v>0</v>
      </c>
      <c r="AE300" s="28">
        <f t="shared" si="262"/>
        <v>0</v>
      </c>
      <c r="AF300" s="28">
        <f t="shared" si="263"/>
        <v>0</v>
      </c>
      <c r="AG300" s="28">
        <f t="shared" si="264"/>
        <v>0</v>
      </c>
    </row>
    <row r="301" spans="1:33" s="29" customFormat="1" ht="16.2" customHeight="1" thickBot="1" x14ac:dyDescent="0.35">
      <c r="A301" s="21" t="s">
        <v>66</v>
      </c>
      <c r="B301" s="22">
        <f t="shared" si="245"/>
        <v>8</v>
      </c>
      <c r="C301" s="23" t="s">
        <v>650</v>
      </c>
      <c r="D301" s="23" t="s">
        <v>651</v>
      </c>
      <c r="E301" s="23" t="s">
        <v>465</v>
      </c>
      <c r="F301" s="23" t="s">
        <v>47</v>
      </c>
      <c r="G301" s="24">
        <f t="shared" si="246"/>
        <v>15</v>
      </c>
      <c r="H301" s="25">
        <f t="shared" si="247"/>
        <v>15</v>
      </c>
      <c r="I301" s="26">
        <f t="shared" si="248"/>
        <v>1</v>
      </c>
      <c r="J301" s="27"/>
      <c r="K301" s="27">
        <f t="shared" si="249"/>
        <v>0</v>
      </c>
      <c r="L301" s="27" t="s">
        <v>41</v>
      </c>
      <c r="M301" s="27">
        <f t="shared" si="250"/>
        <v>15</v>
      </c>
      <c r="N301" s="27"/>
      <c r="O301" s="27">
        <f t="shared" si="251"/>
        <v>0</v>
      </c>
      <c r="P301" s="27"/>
      <c r="Q301" s="27">
        <f t="shared" si="252"/>
        <v>0</v>
      </c>
      <c r="R301" s="27"/>
      <c r="S301" s="27">
        <f t="shared" si="253"/>
        <v>0</v>
      </c>
      <c r="T301" s="27"/>
      <c r="U301" s="27">
        <f t="shared" si="254"/>
        <v>0</v>
      </c>
      <c r="V301" s="27"/>
      <c r="W301" s="27">
        <f t="shared" si="255"/>
        <v>0</v>
      </c>
      <c r="X301" s="27"/>
      <c r="Y301" s="27">
        <f t="shared" si="256"/>
        <v>0</v>
      </c>
      <c r="Z301" s="28">
        <f t="shared" si="257"/>
        <v>0</v>
      </c>
      <c r="AA301" s="28">
        <f t="shared" si="258"/>
        <v>15</v>
      </c>
      <c r="AB301" s="28">
        <f t="shared" si="259"/>
        <v>0</v>
      </c>
      <c r="AC301" s="28">
        <f t="shared" si="260"/>
        <v>0</v>
      </c>
      <c r="AD301" s="28">
        <f t="shared" si="261"/>
        <v>0</v>
      </c>
      <c r="AE301" s="28">
        <f t="shared" si="262"/>
        <v>0</v>
      </c>
      <c r="AF301" s="28">
        <f t="shared" si="263"/>
        <v>0</v>
      </c>
      <c r="AG301" s="28">
        <f t="shared" si="264"/>
        <v>0</v>
      </c>
    </row>
    <row r="302" spans="1:33" s="29" customFormat="1" ht="16.2" customHeight="1" thickBot="1" x14ac:dyDescent="0.35">
      <c r="A302" s="21" t="s">
        <v>66</v>
      </c>
      <c r="B302" s="22">
        <f t="shared" si="245"/>
        <v>8</v>
      </c>
      <c r="C302" s="23" t="s">
        <v>934</v>
      </c>
      <c r="D302" s="23" t="s">
        <v>935</v>
      </c>
      <c r="E302" s="23" t="s">
        <v>36</v>
      </c>
      <c r="F302" s="23" t="s">
        <v>196</v>
      </c>
      <c r="G302" s="24">
        <f t="shared" si="246"/>
        <v>15</v>
      </c>
      <c r="H302" s="25">
        <f t="shared" si="247"/>
        <v>15</v>
      </c>
      <c r="I302" s="26">
        <f t="shared" si="248"/>
        <v>1</v>
      </c>
      <c r="J302" s="27"/>
      <c r="K302" s="27">
        <f t="shared" si="249"/>
        <v>0</v>
      </c>
      <c r="L302" s="27"/>
      <c r="M302" s="27">
        <f t="shared" si="250"/>
        <v>0</v>
      </c>
      <c r="N302" s="27"/>
      <c r="O302" s="27">
        <f t="shared" si="251"/>
        <v>0</v>
      </c>
      <c r="P302" s="27"/>
      <c r="Q302" s="27">
        <f t="shared" si="252"/>
        <v>0</v>
      </c>
      <c r="R302" s="27" t="s">
        <v>41</v>
      </c>
      <c r="S302" s="27">
        <f t="shared" si="253"/>
        <v>15</v>
      </c>
      <c r="T302" s="27"/>
      <c r="U302" s="27">
        <f t="shared" si="254"/>
        <v>0</v>
      </c>
      <c r="V302" s="27"/>
      <c r="W302" s="27">
        <f t="shared" si="255"/>
        <v>0</v>
      </c>
      <c r="X302" s="27"/>
      <c r="Y302" s="27">
        <f t="shared" si="256"/>
        <v>0</v>
      </c>
      <c r="Z302" s="28">
        <f t="shared" si="257"/>
        <v>0</v>
      </c>
      <c r="AA302" s="28">
        <f t="shared" si="258"/>
        <v>0</v>
      </c>
      <c r="AB302" s="28">
        <f t="shared" si="259"/>
        <v>0</v>
      </c>
      <c r="AC302" s="28">
        <f t="shared" si="260"/>
        <v>0</v>
      </c>
      <c r="AD302" s="28">
        <f t="shared" si="261"/>
        <v>15</v>
      </c>
      <c r="AE302" s="28">
        <f t="shared" si="262"/>
        <v>0</v>
      </c>
      <c r="AF302" s="28">
        <f t="shared" si="263"/>
        <v>0</v>
      </c>
      <c r="AG302" s="28">
        <f t="shared" si="264"/>
        <v>0</v>
      </c>
    </row>
    <row r="303" spans="1:33" s="29" customFormat="1" ht="16.2" customHeight="1" thickBot="1" x14ac:dyDescent="0.35">
      <c r="A303" s="21" t="s">
        <v>66</v>
      </c>
      <c r="B303" s="22">
        <f t="shared" si="245"/>
        <v>8</v>
      </c>
      <c r="C303" s="23" t="s">
        <v>936</v>
      </c>
      <c r="D303" s="23" t="s">
        <v>937</v>
      </c>
      <c r="E303" s="23" t="s">
        <v>42</v>
      </c>
      <c r="F303" s="23" t="s">
        <v>40</v>
      </c>
      <c r="G303" s="24">
        <f t="shared" si="246"/>
        <v>15</v>
      </c>
      <c r="H303" s="25">
        <f t="shared" si="247"/>
        <v>15</v>
      </c>
      <c r="I303" s="26">
        <f t="shared" si="248"/>
        <v>1</v>
      </c>
      <c r="J303" s="27"/>
      <c r="K303" s="27">
        <f t="shared" si="249"/>
        <v>0</v>
      </c>
      <c r="L303" s="27"/>
      <c r="M303" s="27">
        <f t="shared" si="250"/>
        <v>0</v>
      </c>
      <c r="N303" s="27"/>
      <c r="O303" s="27">
        <f t="shared" si="251"/>
        <v>0</v>
      </c>
      <c r="P303" s="27"/>
      <c r="Q303" s="27">
        <f t="shared" si="252"/>
        <v>0</v>
      </c>
      <c r="R303" s="27" t="s">
        <v>41</v>
      </c>
      <c r="S303" s="27">
        <f t="shared" si="253"/>
        <v>15</v>
      </c>
      <c r="T303" s="27"/>
      <c r="U303" s="27">
        <f t="shared" si="254"/>
        <v>0</v>
      </c>
      <c r="V303" s="27"/>
      <c r="W303" s="27">
        <f t="shared" si="255"/>
        <v>0</v>
      </c>
      <c r="X303" s="27"/>
      <c r="Y303" s="27">
        <f t="shared" si="256"/>
        <v>0</v>
      </c>
      <c r="Z303" s="28">
        <f t="shared" si="257"/>
        <v>0</v>
      </c>
      <c r="AA303" s="28">
        <f t="shared" si="258"/>
        <v>0</v>
      </c>
      <c r="AB303" s="28">
        <f t="shared" si="259"/>
        <v>0</v>
      </c>
      <c r="AC303" s="28">
        <f t="shared" si="260"/>
        <v>0</v>
      </c>
      <c r="AD303" s="28">
        <f t="shared" si="261"/>
        <v>15</v>
      </c>
      <c r="AE303" s="28">
        <f t="shared" si="262"/>
        <v>0</v>
      </c>
      <c r="AF303" s="28">
        <f t="shared" si="263"/>
        <v>0</v>
      </c>
      <c r="AG303" s="28">
        <f t="shared" si="264"/>
        <v>0</v>
      </c>
    </row>
    <row r="304" spans="1:33" s="29" customFormat="1" ht="16.2" customHeight="1" thickBot="1" x14ac:dyDescent="0.35">
      <c r="A304" s="21" t="s">
        <v>66</v>
      </c>
      <c r="B304" s="22">
        <f t="shared" si="245"/>
        <v>8</v>
      </c>
      <c r="C304" s="23" t="s">
        <v>938</v>
      </c>
      <c r="D304" s="23" t="s">
        <v>939</v>
      </c>
      <c r="E304" s="23" t="s">
        <v>940</v>
      </c>
      <c r="F304" s="23" t="s">
        <v>854</v>
      </c>
      <c r="G304" s="24">
        <f t="shared" si="246"/>
        <v>15</v>
      </c>
      <c r="H304" s="25">
        <f t="shared" si="247"/>
        <v>15</v>
      </c>
      <c r="I304" s="26">
        <f t="shared" si="248"/>
        <v>1</v>
      </c>
      <c r="J304" s="27"/>
      <c r="K304" s="27">
        <f t="shared" si="249"/>
        <v>0</v>
      </c>
      <c r="L304" s="27"/>
      <c r="M304" s="27">
        <f t="shared" si="250"/>
        <v>0</v>
      </c>
      <c r="N304" s="27"/>
      <c r="O304" s="27">
        <f t="shared" si="251"/>
        <v>0</v>
      </c>
      <c r="P304" s="27"/>
      <c r="Q304" s="27">
        <f t="shared" si="252"/>
        <v>0</v>
      </c>
      <c r="R304" s="27" t="s">
        <v>41</v>
      </c>
      <c r="S304" s="27">
        <f t="shared" si="253"/>
        <v>15</v>
      </c>
      <c r="T304" s="27"/>
      <c r="U304" s="27">
        <f t="shared" si="254"/>
        <v>0</v>
      </c>
      <c r="V304" s="27"/>
      <c r="W304" s="27">
        <f t="shared" si="255"/>
        <v>0</v>
      </c>
      <c r="X304" s="27"/>
      <c r="Y304" s="27">
        <f t="shared" si="256"/>
        <v>0</v>
      </c>
      <c r="Z304" s="28">
        <f t="shared" si="257"/>
        <v>0</v>
      </c>
      <c r="AA304" s="28">
        <f t="shared" si="258"/>
        <v>0</v>
      </c>
      <c r="AB304" s="28">
        <f t="shared" si="259"/>
        <v>0</v>
      </c>
      <c r="AC304" s="28">
        <f t="shared" si="260"/>
        <v>0</v>
      </c>
      <c r="AD304" s="28">
        <f t="shared" si="261"/>
        <v>15</v>
      </c>
      <c r="AE304" s="28">
        <f t="shared" si="262"/>
        <v>0</v>
      </c>
      <c r="AF304" s="28">
        <f t="shared" si="263"/>
        <v>0</v>
      </c>
      <c r="AG304" s="28">
        <f t="shared" si="264"/>
        <v>0</v>
      </c>
    </row>
    <row r="305" spans="1:33" s="29" customFormat="1" ht="16.2" customHeight="1" thickBot="1" x14ac:dyDescent="0.35">
      <c r="A305" s="21" t="s">
        <v>66</v>
      </c>
      <c r="B305" s="22">
        <f t="shared" si="245"/>
        <v>8</v>
      </c>
      <c r="C305" s="23" t="s">
        <v>1077</v>
      </c>
      <c r="D305" s="23" t="s">
        <v>1078</v>
      </c>
      <c r="E305" s="23" t="s">
        <v>287</v>
      </c>
      <c r="F305" s="23" t="s">
        <v>120</v>
      </c>
      <c r="G305" s="24">
        <f t="shared" si="246"/>
        <v>15</v>
      </c>
      <c r="H305" s="25">
        <f t="shared" si="247"/>
        <v>15</v>
      </c>
      <c r="I305" s="26">
        <f t="shared" si="248"/>
        <v>1</v>
      </c>
      <c r="J305" s="27" t="s">
        <v>41</v>
      </c>
      <c r="K305" s="27">
        <f t="shared" si="249"/>
        <v>15</v>
      </c>
      <c r="L305" s="27"/>
      <c r="M305" s="27">
        <f t="shared" si="250"/>
        <v>0</v>
      </c>
      <c r="N305" s="27"/>
      <c r="O305" s="27">
        <f t="shared" si="251"/>
        <v>0</v>
      </c>
      <c r="P305" s="27"/>
      <c r="Q305" s="27">
        <f t="shared" si="252"/>
        <v>0</v>
      </c>
      <c r="R305" s="27"/>
      <c r="S305" s="27">
        <f t="shared" si="253"/>
        <v>0</v>
      </c>
      <c r="T305" s="27"/>
      <c r="U305" s="27">
        <f t="shared" si="254"/>
        <v>0</v>
      </c>
      <c r="V305" s="27"/>
      <c r="W305" s="27">
        <f t="shared" si="255"/>
        <v>0</v>
      </c>
      <c r="X305" s="27"/>
      <c r="Y305" s="27">
        <f t="shared" si="256"/>
        <v>0</v>
      </c>
      <c r="Z305" s="28">
        <f t="shared" si="257"/>
        <v>15</v>
      </c>
      <c r="AA305" s="28">
        <f t="shared" si="258"/>
        <v>0</v>
      </c>
      <c r="AB305" s="28">
        <f t="shared" si="259"/>
        <v>0</v>
      </c>
      <c r="AC305" s="28">
        <f t="shared" si="260"/>
        <v>0</v>
      </c>
      <c r="AD305" s="28">
        <f t="shared" si="261"/>
        <v>0</v>
      </c>
      <c r="AE305" s="28">
        <f t="shared" si="262"/>
        <v>0</v>
      </c>
      <c r="AF305" s="28">
        <f t="shared" si="263"/>
        <v>0</v>
      </c>
      <c r="AG305" s="28">
        <f t="shared" si="264"/>
        <v>0</v>
      </c>
    </row>
    <row r="306" spans="1:33" s="29" customFormat="1" ht="16.2" customHeight="1" thickBot="1" x14ac:dyDescent="0.35">
      <c r="A306" s="21" t="s">
        <v>66</v>
      </c>
      <c r="B306" s="22">
        <f t="shared" si="245"/>
        <v>8</v>
      </c>
      <c r="C306" s="23" t="s">
        <v>1079</v>
      </c>
      <c r="D306" s="23" t="s">
        <v>1080</v>
      </c>
      <c r="E306" s="23" t="s">
        <v>398</v>
      </c>
      <c r="F306" s="23" t="s">
        <v>121</v>
      </c>
      <c r="G306" s="24">
        <f t="shared" si="246"/>
        <v>15</v>
      </c>
      <c r="H306" s="25">
        <f t="shared" si="247"/>
        <v>15</v>
      </c>
      <c r="I306" s="26">
        <f t="shared" si="248"/>
        <v>1</v>
      </c>
      <c r="J306" s="27" t="s">
        <v>41</v>
      </c>
      <c r="K306" s="27">
        <f t="shared" si="249"/>
        <v>15</v>
      </c>
      <c r="L306" s="27"/>
      <c r="M306" s="27">
        <f t="shared" si="250"/>
        <v>0</v>
      </c>
      <c r="N306" s="27"/>
      <c r="O306" s="27">
        <f t="shared" si="251"/>
        <v>0</v>
      </c>
      <c r="P306" s="27"/>
      <c r="Q306" s="27">
        <f t="shared" si="252"/>
        <v>0</v>
      </c>
      <c r="R306" s="27"/>
      <c r="S306" s="27">
        <f t="shared" si="253"/>
        <v>0</v>
      </c>
      <c r="T306" s="27"/>
      <c r="U306" s="27">
        <f t="shared" si="254"/>
        <v>0</v>
      </c>
      <c r="V306" s="27"/>
      <c r="W306" s="27">
        <f t="shared" si="255"/>
        <v>0</v>
      </c>
      <c r="X306" s="27"/>
      <c r="Y306" s="27">
        <f t="shared" si="256"/>
        <v>0</v>
      </c>
      <c r="Z306" s="28">
        <f t="shared" si="257"/>
        <v>15</v>
      </c>
      <c r="AA306" s="28">
        <f t="shared" si="258"/>
        <v>0</v>
      </c>
      <c r="AB306" s="28">
        <f t="shared" si="259"/>
        <v>0</v>
      </c>
      <c r="AC306" s="28">
        <f t="shared" si="260"/>
        <v>0</v>
      </c>
      <c r="AD306" s="28">
        <f t="shared" si="261"/>
        <v>0</v>
      </c>
      <c r="AE306" s="28">
        <f t="shared" si="262"/>
        <v>0</v>
      </c>
      <c r="AF306" s="28">
        <f t="shared" si="263"/>
        <v>0</v>
      </c>
      <c r="AG306" s="28">
        <f t="shared" si="264"/>
        <v>0</v>
      </c>
    </row>
    <row r="307" spans="1:33" s="29" customFormat="1" ht="16.2" hidden="1" customHeight="1" thickBot="1" x14ac:dyDescent="0.35">
      <c r="A307" s="21" t="s">
        <v>66</v>
      </c>
      <c r="B307" s="22">
        <f t="shared" si="245"/>
        <v>17</v>
      </c>
      <c r="C307" s="23"/>
      <c r="D307" s="23"/>
      <c r="E307" s="23"/>
      <c r="F307" s="23"/>
      <c r="G307" s="24">
        <f t="shared" ref="G307:G312" si="265">SUMPRODUCT(LARGE(Z307:AG307,ROW($1:$4)))</f>
        <v>0</v>
      </c>
      <c r="H307" s="25">
        <f t="shared" ref="H307:H368" si="266">SUM(S307,Q307,K307,O307,M307,U307,W307,Y307)</f>
        <v>0</v>
      </c>
      <c r="I307" s="26">
        <f t="shared" ref="I307:I368" si="267">COUNTA(R307,P307,J307,N307,L307,T307,V307,X307)</f>
        <v>0</v>
      </c>
      <c r="J307" s="27"/>
      <c r="K307" s="27">
        <f t="shared" ref="K307:K312" si="268">IF(J307="Or",90,IF(J307="Argent",50,IF(J307="Bronze",40,IF(J307="Cinq",15,IF(J307="Sept",5,0)))))</f>
        <v>0</v>
      </c>
      <c r="L307" s="27"/>
      <c r="M307" s="27">
        <f t="shared" ref="M307:M312" si="269">IF(L307="Or",90,IF(L307="Argent",50,IF(L307="Bronze",40,IF(L307="Cinq",15,IF(L307="Sept",5,0)))))</f>
        <v>0</v>
      </c>
      <c r="N307" s="27"/>
      <c r="O307" s="27">
        <f t="shared" ref="O307:O368" si="270">IF(N307="Or",160,IF(N307="Argent",90,IF(N307="Bronze",70,IF(N307="Cinq",25,IF(N307="Sept",10,0)))))</f>
        <v>0</v>
      </c>
      <c r="P307" s="27"/>
      <c r="Q307" s="27">
        <f t="shared" ref="Q307:Q312" si="271">IF(P307="Or",90,IF(P307="Argent",50,IF(P307="Bronze",40,IF(P307="Cinq",15,IF(P307="Sept",5,0)))))</f>
        <v>0</v>
      </c>
      <c r="R307" s="27"/>
      <c r="S307" s="27">
        <f t="shared" ref="S307:S312" si="272">IF(R307="Or",90,IF(R307="Argent",50,IF(R307="Bronze",40,IF(R307="Cinq",15,IF(R307="Sept",5,0)))))</f>
        <v>0</v>
      </c>
      <c r="T307" s="27"/>
      <c r="U307" s="27">
        <f t="shared" ref="U307:U312" si="273">IF(T307="Or",90,IF(T307="Argent",50,IF(T307="Bronze",40,IF(T307="Cinq",15,IF(T307="Sept",5,0)))))</f>
        <v>0</v>
      </c>
      <c r="V307" s="27"/>
      <c r="W307" s="27">
        <f t="shared" ref="W307:W312" si="274">IF(V307="Or",90,IF(V307="Argent",50,IF(V307="Bronze",40,IF(V307="Cinq",15,IF(V307="Sept",5,0)))))</f>
        <v>0</v>
      </c>
      <c r="X307" s="27"/>
      <c r="Y307" s="27">
        <f t="shared" ref="Y307:Y312" si="275">IF(X307="Or",90,IF(X307="Argent",50,IF(X307="Bronze",40,IF(X307="Cinq",15,IF(X307="Sept",5,0)))))</f>
        <v>0</v>
      </c>
      <c r="Z307" s="28">
        <f t="shared" ref="Z307:Z312" si="276">K307</f>
        <v>0</v>
      </c>
      <c r="AA307" s="28">
        <f t="shared" ref="AA307:AA312" si="277">M307</f>
        <v>0</v>
      </c>
      <c r="AB307" s="28">
        <f t="shared" ref="AB307:AB312" si="278">O307</f>
        <v>0</v>
      </c>
      <c r="AC307" s="28">
        <f t="shared" ref="AC307:AC312" si="279">Q307</f>
        <v>0</v>
      </c>
      <c r="AD307" s="28">
        <f t="shared" ref="AD307:AD311" si="280">S307</f>
        <v>0</v>
      </c>
      <c r="AE307" s="28">
        <f t="shared" ref="AE307:AE312" si="281">U307</f>
        <v>0</v>
      </c>
      <c r="AF307" s="28">
        <f t="shared" ref="AF307:AF312" si="282">W307</f>
        <v>0</v>
      </c>
      <c r="AG307" s="28">
        <f t="shared" ref="AG307:AG312" si="283">Y307</f>
        <v>0</v>
      </c>
    </row>
    <row r="308" spans="1:33" s="29" customFormat="1" ht="16.2" hidden="1" customHeight="1" thickBot="1" x14ac:dyDescent="0.35">
      <c r="A308" s="21" t="s">
        <v>66</v>
      </c>
      <c r="B308" s="22">
        <f t="shared" si="245"/>
        <v>17</v>
      </c>
      <c r="C308" s="23"/>
      <c r="D308" s="23"/>
      <c r="E308" s="23"/>
      <c r="F308" s="23"/>
      <c r="G308" s="24">
        <f t="shared" si="265"/>
        <v>0</v>
      </c>
      <c r="H308" s="25">
        <f t="shared" si="266"/>
        <v>0</v>
      </c>
      <c r="I308" s="26">
        <f t="shared" si="267"/>
        <v>0</v>
      </c>
      <c r="J308" s="27"/>
      <c r="K308" s="27">
        <f t="shared" si="268"/>
        <v>0</v>
      </c>
      <c r="L308" s="27"/>
      <c r="M308" s="27">
        <f t="shared" si="269"/>
        <v>0</v>
      </c>
      <c r="N308" s="27"/>
      <c r="O308" s="27">
        <f t="shared" si="270"/>
        <v>0</v>
      </c>
      <c r="P308" s="27"/>
      <c r="Q308" s="27">
        <f t="shared" si="271"/>
        <v>0</v>
      </c>
      <c r="R308" s="27"/>
      <c r="S308" s="27">
        <f t="shared" si="272"/>
        <v>0</v>
      </c>
      <c r="T308" s="27"/>
      <c r="U308" s="27">
        <f t="shared" si="273"/>
        <v>0</v>
      </c>
      <c r="V308" s="27"/>
      <c r="W308" s="27">
        <f t="shared" si="274"/>
        <v>0</v>
      </c>
      <c r="X308" s="27"/>
      <c r="Y308" s="27">
        <f t="shared" si="275"/>
        <v>0</v>
      </c>
      <c r="Z308" s="28">
        <f t="shared" si="276"/>
        <v>0</v>
      </c>
      <c r="AA308" s="28">
        <f t="shared" si="277"/>
        <v>0</v>
      </c>
      <c r="AB308" s="28">
        <f t="shared" si="278"/>
        <v>0</v>
      </c>
      <c r="AC308" s="28">
        <f t="shared" si="279"/>
        <v>0</v>
      </c>
      <c r="AD308" s="28">
        <f t="shared" si="280"/>
        <v>0</v>
      </c>
      <c r="AE308" s="28">
        <f t="shared" si="281"/>
        <v>0</v>
      </c>
      <c r="AF308" s="28">
        <f t="shared" si="282"/>
        <v>0</v>
      </c>
      <c r="AG308" s="28">
        <f t="shared" si="283"/>
        <v>0</v>
      </c>
    </row>
    <row r="309" spans="1:33" s="29" customFormat="1" ht="16.2" hidden="1" customHeight="1" thickBot="1" x14ac:dyDescent="0.35">
      <c r="A309" s="21" t="s">
        <v>66</v>
      </c>
      <c r="B309" s="22">
        <f t="shared" si="245"/>
        <v>17</v>
      </c>
      <c r="C309" s="23"/>
      <c r="D309" s="23"/>
      <c r="E309" s="23"/>
      <c r="F309" s="23"/>
      <c r="G309" s="24">
        <f t="shared" si="265"/>
        <v>0</v>
      </c>
      <c r="H309" s="25">
        <f t="shared" si="266"/>
        <v>0</v>
      </c>
      <c r="I309" s="26">
        <f t="shared" si="267"/>
        <v>0</v>
      </c>
      <c r="J309" s="27"/>
      <c r="K309" s="27">
        <f t="shared" si="268"/>
        <v>0</v>
      </c>
      <c r="L309" s="27"/>
      <c r="M309" s="27">
        <f t="shared" si="269"/>
        <v>0</v>
      </c>
      <c r="N309" s="27"/>
      <c r="O309" s="27">
        <f t="shared" si="270"/>
        <v>0</v>
      </c>
      <c r="P309" s="27"/>
      <c r="Q309" s="27">
        <f t="shared" si="271"/>
        <v>0</v>
      </c>
      <c r="R309" s="27"/>
      <c r="S309" s="27">
        <f t="shared" si="272"/>
        <v>0</v>
      </c>
      <c r="T309" s="27"/>
      <c r="U309" s="27">
        <f t="shared" si="273"/>
        <v>0</v>
      </c>
      <c r="V309" s="27"/>
      <c r="W309" s="27">
        <f t="shared" si="274"/>
        <v>0</v>
      </c>
      <c r="X309" s="27"/>
      <c r="Y309" s="27">
        <f t="shared" si="275"/>
        <v>0</v>
      </c>
      <c r="Z309" s="28">
        <f t="shared" si="276"/>
        <v>0</v>
      </c>
      <c r="AA309" s="28">
        <f t="shared" si="277"/>
        <v>0</v>
      </c>
      <c r="AB309" s="28">
        <f t="shared" si="278"/>
        <v>0</v>
      </c>
      <c r="AC309" s="28">
        <f t="shared" si="279"/>
        <v>0</v>
      </c>
      <c r="AD309" s="28">
        <f t="shared" si="280"/>
        <v>0</v>
      </c>
      <c r="AE309" s="28">
        <f t="shared" si="281"/>
        <v>0</v>
      </c>
      <c r="AF309" s="28">
        <f t="shared" si="282"/>
        <v>0</v>
      </c>
      <c r="AG309" s="28">
        <f t="shared" si="283"/>
        <v>0</v>
      </c>
    </row>
    <row r="310" spans="1:33" s="29" customFormat="1" ht="16.2" hidden="1" customHeight="1" thickBot="1" x14ac:dyDescent="0.35">
      <c r="A310" s="21" t="s">
        <v>66</v>
      </c>
      <c r="B310" s="22">
        <f t="shared" si="245"/>
        <v>17</v>
      </c>
      <c r="C310" s="23"/>
      <c r="D310" s="23"/>
      <c r="E310" s="23"/>
      <c r="F310" s="23"/>
      <c r="G310" s="24">
        <f t="shared" si="265"/>
        <v>0</v>
      </c>
      <c r="H310" s="25">
        <f t="shared" si="266"/>
        <v>0</v>
      </c>
      <c r="I310" s="26">
        <f t="shared" si="267"/>
        <v>0</v>
      </c>
      <c r="J310" s="27"/>
      <c r="K310" s="27">
        <f t="shared" si="268"/>
        <v>0</v>
      </c>
      <c r="L310" s="27"/>
      <c r="M310" s="27">
        <f t="shared" si="269"/>
        <v>0</v>
      </c>
      <c r="N310" s="27"/>
      <c r="O310" s="27">
        <f t="shared" si="270"/>
        <v>0</v>
      </c>
      <c r="P310" s="27"/>
      <c r="Q310" s="27">
        <f t="shared" si="271"/>
        <v>0</v>
      </c>
      <c r="R310" s="27"/>
      <c r="S310" s="27">
        <f t="shared" si="272"/>
        <v>0</v>
      </c>
      <c r="T310" s="27"/>
      <c r="U310" s="27">
        <f t="shared" si="273"/>
        <v>0</v>
      </c>
      <c r="V310" s="27"/>
      <c r="W310" s="27">
        <f t="shared" si="274"/>
        <v>0</v>
      </c>
      <c r="X310" s="27"/>
      <c r="Y310" s="27">
        <f t="shared" si="275"/>
        <v>0</v>
      </c>
      <c r="Z310" s="28">
        <f t="shared" si="276"/>
        <v>0</v>
      </c>
      <c r="AA310" s="28">
        <f t="shared" si="277"/>
        <v>0</v>
      </c>
      <c r="AB310" s="28">
        <f t="shared" si="278"/>
        <v>0</v>
      </c>
      <c r="AC310" s="28">
        <f t="shared" si="279"/>
        <v>0</v>
      </c>
      <c r="AD310" s="28">
        <f t="shared" si="280"/>
        <v>0</v>
      </c>
      <c r="AE310" s="28">
        <f t="shared" si="281"/>
        <v>0</v>
      </c>
      <c r="AF310" s="28">
        <f t="shared" si="282"/>
        <v>0</v>
      </c>
      <c r="AG310" s="28">
        <f t="shared" si="283"/>
        <v>0</v>
      </c>
    </row>
    <row r="311" spans="1:33" s="29" customFormat="1" ht="16.2" hidden="1" customHeight="1" thickBot="1" x14ac:dyDescent="0.35">
      <c r="A311" s="21" t="s">
        <v>66</v>
      </c>
      <c r="B311" s="22">
        <f t="shared" si="245"/>
        <v>17</v>
      </c>
      <c r="C311" s="23"/>
      <c r="D311" s="23"/>
      <c r="E311" s="23"/>
      <c r="F311" s="23"/>
      <c r="G311" s="24">
        <f t="shared" si="265"/>
        <v>0</v>
      </c>
      <c r="H311" s="25">
        <f t="shared" si="266"/>
        <v>0</v>
      </c>
      <c r="I311" s="26">
        <f t="shared" si="267"/>
        <v>0</v>
      </c>
      <c r="J311" s="27"/>
      <c r="K311" s="27">
        <f t="shared" si="268"/>
        <v>0</v>
      </c>
      <c r="L311" s="27"/>
      <c r="M311" s="27">
        <f t="shared" si="269"/>
        <v>0</v>
      </c>
      <c r="N311" s="27"/>
      <c r="O311" s="27">
        <f t="shared" si="270"/>
        <v>0</v>
      </c>
      <c r="P311" s="27"/>
      <c r="Q311" s="27">
        <f t="shared" si="271"/>
        <v>0</v>
      </c>
      <c r="R311" s="27"/>
      <c r="S311" s="27">
        <f t="shared" si="272"/>
        <v>0</v>
      </c>
      <c r="T311" s="27"/>
      <c r="U311" s="27">
        <f t="shared" si="273"/>
        <v>0</v>
      </c>
      <c r="V311" s="27"/>
      <c r="W311" s="27">
        <f t="shared" si="274"/>
        <v>0</v>
      </c>
      <c r="X311" s="27"/>
      <c r="Y311" s="27">
        <f t="shared" si="275"/>
        <v>0</v>
      </c>
      <c r="Z311" s="28">
        <f t="shared" si="276"/>
        <v>0</v>
      </c>
      <c r="AA311" s="28">
        <f t="shared" si="277"/>
        <v>0</v>
      </c>
      <c r="AB311" s="28">
        <f t="shared" si="278"/>
        <v>0</v>
      </c>
      <c r="AC311" s="28">
        <f t="shared" si="279"/>
        <v>0</v>
      </c>
      <c r="AD311" s="28">
        <f t="shared" si="280"/>
        <v>0</v>
      </c>
      <c r="AE311" s="28">
        <f t="shared" si="281"/>
        <v>0</v>
      </c>
      <c r="AF311" s="28">
        <f t="shared" si="282"/>
        <v>0</v>
      </c>
      <c r="AG311" s="28">
        <f t="shared" si="283"/>
        <v>0</v>
      </c>
    </row>
    <row r="312" spans="1:33" s="29" customFormat="1" ht="16.2" hidden="1" customHeight="1" thickBot="1" x14ac:dyDescent="0.35">
      <c r="A312" s="21" t="s">
        <v>66</v>
      </c>
      <c r="B312" s="22">
        <f t="shared" si="245"/>
        <v>17</v>
      </c>
      <c r="C312" s="23"/>
      <c r="D312" s="23"/>
      <c r="E312" s="23"/>
      <c r="F312" s="23"/>
      <c r="G312" s="24">
        <f t="shared" si="265"/>
        <v>0</v>
      </c>
      <c r="H312" s="25">
        <f t="shared" si="266"/>
        <v>0</v>
      </c>
      <c r="I312" s="26">
        <f t="shared" si="267"/>
        <v>0</v>
      </c>
      <c r="J312" s="27"/>
      <c r="K312" s="27">
        <f t="shared" si="268"/>
        <v>0</v>
      </c>
      <c r="L312" s="27"/>
      <c r="M312" s="27">
        <f t="shared" si="269"/>
        <v>0</v>
      </c>
      <c r="N312" s="27"/>
      <c r="O312" s="27">
        <f t="shared" si="270"/>
        <v>0</v>
      </c>
      <c r="P312" s="27"/>
      <c r="Q312" s="27">
        <f t="shared" si="271"/>
        <v>0</v>
      </c>
      <c r="R312" s="27"/>
      <c r="S312" s="27">
        <f t="shared" si="272"/>
        <v>0</v>
      </c>
      <c r="T312" s="27"/>
      <c r="U312" s="27">
        <f t="shared" si="273"/>
        <v>0</v>
      </c>
      <c r="V312" s="27"/>
      <c r="W312" s="27">
        <f t="shared" si="274"/>
        <v>0</v>
      </c>
      <c r="X312" s="27"/>
      <c r="Y312" s="27">
        <f t="shared" si="275"/>
        <v>0</v>
      </c>
      <c r="Z312" s="28">
        <f t="shared" si="276"/>
        <v>0</v>
      </c>
      <c r="AA312" s="28">
        <f t="shared" si="277"/>
        <v>0</v>
      </c>
      <c r="AB312" s="28">
        <f t="shared" si="278"/>
        <v>0</v>
      </c>
      <c r="AC312" s="28">
        <f t="shared" si="279"/>
        <v>0</v>
      </c>
      <c r="AD312" s="28">
        <f>S312</f>
        <v>0</v>
      </c>
      <c r="AE312" s="28">
        <f t="shared" si="281"/>
        <v>0</v>
      </c>
      <c r="AF312" s="28">
        <f t="shared" si="282"/>
        <v>0</v>
      </c>
      <c r="AG312" s="28">
        <f t="shared" si="283"/>
        <v>0</v>
      </c>
    </row>
    <row r="313" spans="1:33" s="29" customFormat="1" ht="16.2" thickBot="1" x14ac:dyDescent="0.35">
      <c r="A313" s="47"/>
      <c r="B313" s="48"/>
      <c r="C313" s="49"/>
      <c r="D313" s="50"/>
      <c r="E313" s="51"/>
      <c r="F313" s="51"/>
      <c r="G313" s="52"/>
      <c r="H313" s="39"/>
      <c r="I313" s="39"/>
      <c r="J313" s="39"/>
      <c r="K313" s="39"/>
      <c r="L313" s="39"/>
      <c r="M313" s="39"/>
      <c r="N313" s="39"/>
      <c r="O313" s="39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</row>
    <row r="314" spans="1:33" s="29" customFormat="1" ht="16.2" thickBot="1" x14ac:dyDescent="0.35">
      <c r="A314" s="21" t="s">
        <v>68</v>
      </c>
      <c r="B314" s="22">
        <f t="shared" ref="B314:B322" si="284">RANK(G314,$G$309:$G$343,0)</f>
        <v>1</v>
      </c>
      <c r="C314" s="23" t="s">
        <v>941</v>
      </c>
      <c r="D314" s="23" t="s">
        <v>942</v>
      </c>
      <c r="E314" s="23" t="s">
        <v>778</v>
      </c>
      <c r="F314" s="23" t="s">
        <v>55</v>
      </c>
      <c r="G314" s="24">
        <f t="shared" ref="G314:G322" si="285">SUMPRODUCT(LARGE(Z314:AG314,ROW($1:$4)))</f>
        <v>180</v>
      </c>
      <c r="H314" s="25">
        <f t="shared" ref="H314:H322" si="286">SUM(S314,Q314,K314,O314,M314,U314,W314,Y314)</f>
        <v>90</v>
      </c>
      <c r="I314" s="26">
        <f t="shared" ref="I314:I322" si="287">COUNTA(R314,P314,J314,N314,L314,T314,V314,X314)</f>
        <v>1</v>
      </c>
      <c r="J314" s="27"/>
      <c r="K314" s="27">
        <f t="shared" ref="K314:K322" si="288">IF(J314="Or",90,IF(J314="Argent",50,IF(J314="Bronze",40,IF(J314="Cinq",15,IF(J314="Sept",5,0)))))</f>
        <v>0</v>
      </c>
      <c r="L314" s="27"/>
      <c r="M314" s="27">
        <f t="shared" ref="M314:M322" si="289">IF(L314="Or",90,IF(L314="Argent",50,IF(L314="Bronze",40,IF(L314="Cinq",15,IF(L314="Sept",5,0)))))</f>
        <v>0</v>
      </c>
      <c r="N314" s="27"/>
      <c r="O314" s="27">
        <f t="shared" ref="O314:O322" si="290">IF(N314="Or",160,IF(N314="Argent",90,IF(N314="Bronze",70,IF(N314="Cinq",25,IF(N314="Sept",10,0)))))</f>
        <v>0</v>
      </c>
      <c r="P314" s="27"/>
      <c r="Q314" s="27">
        <f t="shared" ref="Q314:Q322" si="291">IF(P314="Or",90,IF(P314="Argent",50,IF(P314="Bronze",40,IF(P314="Cinq",15,IF(P314="Sept",5,0)))))</f>
        <v>0</v>
      </c>
      <c r="R314" s="27" t="s">
        <v>34</v>
      </c>
      <c r="S314" s="27">
        <f t="shared" ref="S314:S322" si="292">IF(R314="Or",90,IF(R314="Argent",50,IF(R314="Bronze",40,IF(R314="Cinq",15,IF(R314="Sept",5,0)))))</f>
        <v>90</v>
      </c>
      <c r="T314" s="27"/>
      <c r="U314" s="27">
        <f t="shared" ref="U314:U322" si="293">IF(T314="Or",90,IF(T314="Argent",50,IF(T314="Bronze",40,IF(T314="Cinq",15,IF(T314="Sept",5,0)))))</f>
        <v>0</v>
      </c>
      <c r="V314" s="27"/>
      <c r="W314" s="27">
        <f t="shared" ref="W314:W322" si="294">IF(V314="Or",90,IF(V314="Argent",50,IF(V314="Bronze",40,IF(V314="Cinq",15,IF(V314="Sept",5,0)))))</f>
        <v>0</v>
      </c>
      <c r="X314" s="27"/>
      <c r="Y314" s="27">
        <f t="shared" ref="Y314:Y322" si="295">IF(X314="Or",90,IF(X314="Argent",50,IF(X314="Bronze",40,IF(X314="Cinq",15,IF(X314="Sept",5,0)))))</f>
        <v>0</v>
      </c>
      <c r="Z314" s="28">
        <f t="shared" ref="Z314:Z322" si="296">K314</f>
        <v>0</v>
      </c>
      <c r="AA314" s="28">
        <f t="shared" ref="AA314:AA322" si="297">M314</f>
        <v>0</v>
      </c>
      <c r="AB314" s="28">
        <f t="shared" ref="AB314:AB322" si="298">O314</f>
        <v>0</v>
      </c>
      <c r="AC314" s="28">
        <f t="shared" ref="AC314:AC322" si="299">Q314</f>
        <v>0</v>
      </c>
      <c r="AD314" s="28">
        <f t="shared" ref="AD314:AD322" si="300">S314</f>
        <v>90</v>
      </c>
      <c r="AE314" s="28">
        <f t="shared" ref="AE314:AE322" si="301">S314</f>
        <v>90</v>
      </c>
      <c r="AF314" s="28">
        <f t="shared" ref="AF314:AF322" si="302">U314</f>
        <v>0</v>
      </c>
      <c r="AG314" s="28">
        <f t="shared" ref="AG314:AG322" si="303">W314</f>
        <v>0</v>
      </c>
    </row>
    <row r="315" spans="1:33" s="29" customFormat="1" ht="16.2" thickBot="1" x14ac:dyDescent="0.35">
      <c r="A315" s="21" t="s">
        <v>68</v>
      </c>
      <c r="B315" s="22">
        <f t="shared" si="284"/>
        <v>2</v>
      </c>
      <c r="C315" s="23" t="s">
        <v>943</v>
      </c>
      <c r="D315" s="23" t="s">
        <v>944</v>
      </c>
      <c r="E315" s="23" t="s">
        <v>195</v>
      </c>
      <c r="F315" s="23" t="s">
        <v>196</v>
      </c>
      <c r="G315" s="24">
        <f t="shared" si="285"/>
        <v>100</v>
      </c>
      <c r="H315" s="25">
        <f t="shared" si="286"/>
        <v>50</v>
      </c>
      <c r="I315" s="26">
        <f t="shared" si="287"/>
        <v>1</v>
      </c>
      <c r="J315" s="27"/>
      <c r="K315" s="27">
        <f t="shared" si="288"/>
        <v>0</v>
      </c>
      <c r="L315" s="27"/>
      <c r="M315" s="27">
        <f t="shared" si="289"/>
        <v>0</v>
      </c>
      <c r="N315" s="27"/>
      <c r="O315" s="27">
        <f t="shared" si="290"/>
        <v>0</v>
      </c>
      <c r="P315" s="27"/>
      <c r="Q315" s="27">
        <f t="shared" si="291"/>
        <v>0</v>
      </c>
      <c r="R315" s="27" t="s">
        <v>35</v>
      </c>
      <c r="S315" s="27">
        <f t="shared" si="292"/>
        <v>50</v>
      </c>
      <c r="T315" s="27"/>
      <c r="U315" s="27">
        <f t="shared" si="293"/>
        <v>0</v>
      </c>
      <c r="V315" s="27"/>
      <c r="W315" s="27">
        <f t="shared" si="294"/>
        <v>0</v>
      </c>
      <c r="X315" s="27"/>
      <c r="Y315" s="27">
        <f t="shared" si="295"/>
        <v>0</v>
      </c>
      <c r="Z315" s="28">
        <f t="shared" si="296"/>
        <v>0</v>
      </c>
      <c r="AA315" s="28">
        <f t="shared" si="297"/>
        <v>0</v>
      </c>
      <c r="AB315" s="28">
        <f t="shared" si="298"/>
        <v>0</v>
      </c>
      <c r="AC315" s="28">
        <f t="shared" si="299"/>
        <v>0</v>
      </c>
      <c r="AD315" s="28">
        <f t="shared" si="300"/>
        <v>50</v>
      </c>
      <c r="AE315" s="28">
        <f t="shared" si="301"/>
        <v>50</v>
      </c>
      <c r="AF315" s="28">
        <f t="shared" si="302"/>
        <v>0</v>
      </c>
      <c r="AG315" s="28">
        <f t="shared" si="303"/>
        <v>0</v>
      </c>
    </row>
    <row r="316" spans="1:33" s="29" customFormat="1" ht="16.2" thickBot="1" x14ac:dyDescent="0.35">
      <c r="A316" s="21" t="s">
        <v>68</v>
      </c>
      <c r="B316" s="22">
        <f t="shared" si="284"/>
        <v>3</v>
      </c>
      <c r="C316" s="23" t="s">
        <v>652</v>
      </c>
      <c r="D316" s="23" t="s">
        <v>653</v>
      </c>
      <c r="E316" s="23" t="s">
        <v>654</v>
      </c>
      <c r="F316" s="23" t="s">
        <v>40</v>
      </c>
      <c r="G316" s="24">
        <f t="shared" si="285"/>
        <v>90</v>
      </c>
      <c r="H316" s="25">
        <f t="shared" si="286"/>
        <v>90</v>
      </c>
      <c r="I316" s="26">
        <f t="shared" si="287"/>
        <v>1</v>
      </c>
      <c r="J316" s="27"/>
      <c r="K316" s="27">
        <f t="shared" si="288"/>
        <v>0</v>
      </c>
      <c r="L316" s="27" t="s">
        <v>34</v>
      </c>
      <c r="M316" s="27">
        <f t="shared" si="289"/>
        <v>90</v>
      </c>
      <c r="N316" s="27"/>
      <c r="O316" s="27">
        <f t="shared" si="290"/>
        <v>0</v>
      </c>
      <c r="P316" s="27"/>
      <c r="Q316" s="27">
        <f t="shared" si="291"/>
        <v>0</v>
      </c>
      <c r="R316" s="27"/>
      <c r="S316" s="27">
        <f t="shared" si="292"/>
        <v>0</v>
      </c>
      <c r="T316" s="27"/>
      <c r="U316" s="27">
        <f t="shared" si="293"/>
        <v>0</v>
      </c>
      <c r="V316" s="27"/>
      <c r="W316" s="27">
        <f t="shared" si="294"/>
        <v>0</v>
      </c>
      <c r="X316" s="27"/>
      <c r="Y316" s="27">
        <f t="shared" si="295"/>
        <v>0</v>
      </c>
      <c r="Z316" s="28">
        <f t="shared" si="296"/>
        <v>0</v>
      </c>
      <c r="AA316" s="28">
        <f t="shared" si="297"/>
        <v>90</v>
      </c>
      <c r="AB316" s="28">
        <f t="shared" si="298"/>
        <v>0</v>
      </c>
      <c r="AC316" s="28">
        <f t="shared" si="299"/>
        <v>0</v>
      </c>
      <c r="AD316" s="28">
        <f t="shared" si="300"/>
        <v>0</v>
      </c>
      <c r="AE316" s="28">
        <f t="shared" si="301"/>
        <v>0</v>
      </c>
      <c r="AF316" s="28">
        <f t="shared" si="302"/>
        <v>0</v>
      </c>
      <c r="AG316" s="28">
        <f t="shared" si="303"/>
        <v>0</v>
      </c>
    </row>
    <row r="317" spans="1:33" s="29" customFormat="1" ht="16.2" thickBot="1" x14ac:dyDescent="0.35">
      <c r="A317" s="21" t="s">
        <v>68</v>
      </c>
      <c r="B317" s="22">
        <f t="shared" si="284"/>
        <v>4</v>
      </c>
      <c r="C317" s="23" t="s">
        <v>945</v>
      </c>
      <c r="D317" s="23" t="s">
        <v>946</v>
      </c>
      <c r="E317" s="23" t="s">
        <v>834</v>
      </c>
      <c r="F317" s="23" t="s">
        <v>45</v>
      </c>
      <c r="G317" s="24">
        <f t="shared" si="285"/>
        <v>80</v>
      </c>
      <c r="H317" s="25">
        <f t="shared" si="286"/>
        <v>40</v>
      </c>
      <c r="I317" s="26">
        <f t="shared" si="287"/>
        <v>1</v>
      </c>
      <c r="J317" s="27"/>
      <c r="K317" s="27">
        <f t="shared" si="288"/>
        <v>0</v>
      </c>
      <c r="L317" s="27"/>
      <c r="M317" s="27">
        <f t="shared" si="289"/>
        <v>0</v>
      </c>
      <c r="N317" s="27"/>
      <c r="O317" s="27">
        <f t="shared" si="290"/>
        <v>0</v>
      </c>
      <c r="P317" s="27"/>
      <c r="Q317" s="27">
        <f t="shared" si="291"/>
        <v>0</v>
      </c>
      <c r="R317" s="27" t="s">
        <v>38</v>
      </c>
      <c r="S317" s="27">
        <f t="shared" si="292"/>
        <v>40</v>
      </c>
      <c r="T317" s="27"/>
      <c r="U317" s="27">
        <f t="shared" si="293"/>
        <v>0</v>
      </c>
      <c r="V317" s="27"/>
      <c r="W317" s="27">
        <f t="shared" si="294"/>
        <v>0</v>
      </c>
      <c r="X317" s="27"/>
      <c r="Y317" s="27">
        <f t="shared" si="295"/>
        <v>0</v>
      </c>
      <c r="Z317" s="28">
        <f t="shared" si="296"/>
        <v>0</v>
      </c>
      <c r="AA317" s="28">
        <f t="shared" si="297"/>
        <v>0</v>
      </c>
      <c r="AB317" s="28">
        <f t="shared" si="298"/>
        <v>0</v>
      </c>
      <c r="AC317" s="28">
        <f t="shared" si="299"/>
        <v>0</v>
      </c>
      <c r="AD317" s="28">
        <f t="shared" si="300"/>
        <v>40</v>
      </c>
      <c r="AE317" s="28">
        <f t="shared" si="301"/>
        <v>40</v>
      </c>
      <c r="AF317" s="28">
        <f t="shared" si="302"/>
        <v>0</v>
      </c>
      <c r="AG317" s="28">
        <f t="shared" si="303"/>
        <v>0</v>
      </c>
    </row>
    <row r="318" spans="1:33" s="29" customFormat="1" ht="16.2" thickBot="1" x14ac:dyDescent="0.35">
      <c r="A318" s="21" t="s">
        <v>68</v>
      </c>
      <c r="B318" s="22">
        <f t="shared" si="284"/>
        <v>5</v>
      </c>
      <c r="C318" s="23" t="s">
        <v>655</v>
      </c>
      <c r="D318" s="23" t="s">
        <v>656</v>
      </c>
      <c r="E318" s="23" t="s">
        <v>327</v>
      </c>
      <c r="F318" s="23" t="s">
        <v>47</v>
      </c>
      <c r="G318" s="24">
        <f t="shared" si="285"/>
        <v>50</v>
      </c>
      <c r="H318" s="25">
        <f t="shared" si="286"/>
        <v>50</v>
      </c>
      <c r="I318" s="26">
        <f t="shared" si="287"/>
        <v>1</v>
      </c>
      <c r="J318" s="27"/>
      <c r="K318" s="27">
        <f t="shared" si="288"/>
        <v>0</v>
      </c>
      <c r="L318" s="27" t="s">
        <v>35</v>
      </c>
      <c r="M318" s="27">
        <f t="shared" si="289"/>
        <v>50</v>
      </c>
      <c r="N318" s="27"/>
      <c r="O318" s="27">
        <f t="shared" si="290"/>
        <v>0</v>
      </c>
      <c r="P318" s="27"/>
      <c r="Q318" s="27">
        <f t="shared" si="291"/>
        <v>0</v>
      </c>
      <c r="R318" s="27"/>
      <c r="S318" s="27">
        <f t="shared" si="292"/>
        <v>0</v>
      </c>
      <c r="T318" s="27"/>
      <c r="U318" s="27">
        <f t="shared" si="293"/>
        <v>0</v>
      </c>
      <c r="V318" s="27"/>
      <c r="W318" s="27">
        <f t="shared" si="294"/>
        <v>0</v>
      </c>
      <c r="X318" s="27"/>
      <c r="Y318" s="27">
        <f t="shared" si="295"/>
        <v>0</v>
      </c>
      <c r="Z318" s="28">
        <f t="shared" si="296"/>
        <v>0</v>
      </c>
      <c r="AA318" s="28">
        <f t="shared" si="297"/>
        <v>50</v>
      </c>
      <c r="AB318" s="28">
        <f t="shared" si="298"/>
        <v>0</v>
      </c>
      <c r="AC318" s="28">
        <f t="shared" si="299"/>
        <v>0</v>
      </c>
      <c r="AD318" s="28">
        <f t="shared" si="300"/>
        <v>0</v>
      </c>
      <c r="AE318" s="28">
        <f t="shared" si="301"/>
        <v>0</v>
      </c>
      <c r="AF318" s="28">
        <f t="shared" si="302"/>
        <v>0</v>
      </c>
      <c r="AG318" s="28">
        <f t="shared" si="303"/>
        <v>0</v>
      </c>
    </row>
    <row r="319" spans="1:33" s="29" customFormat="1" ht="16.2" thickBot="1" x14ac:dyDescent="0.35">
      <c r="A319" s="21" t="s">
        <v>68</v>
      </c>
      <c r="B319" s="22">
        <f t="shared" si="284"/>
        <v>5</v>
      </c>
      <c r="C319" s="23" t="s">
        <v>1081</v>
      </c>
      <c r="D319" s="23" t="s">
        <v>1082</v>
      </c>
      <c r="E319" s="23" t="s">
        <v>150</v>
      </c>
      <c r="F319" s="23" t="s">
        <v>121</v>
      </c>
      <c r="G319" s="24">
        <f t="shared" si="285"/>
        <v>50</v>
      </c>
      <c r="H319" s="25">
        <f t="shared" si="286"/>
        <v>50</v>
      </c>
      <c r="I319" s="26">
        <f t="shared" si="287"/>
        <v>1</v>
      </c>
      <c r="J319" s="27" t="s">
        <v>35</v>
      </c>
      <c r="K319" s="27">
        <f t="shared" si="288"/>
        <v>50</v>
      </c>
      <c r="L319" s="27"/>
      <c r="M319" s="27">
        <f t="shared" si="289"/>
        <v>0</v>
      </c>
      <c r="N319" s="27"/>
      <c r="O319" s="27">
        <f t="shared" si="290"/>
        <v>0</v>
      </c>
      <c r="P319" s="27"/>
      <c r="Q319" s="27">
        <f t="shared" si="291"/>
        <v>0</v>
      </c>
      <c r="R319" s="27"/>
      <c r="S319" s="27">
        <f t="shared" si="292"/>
        <v>0</v>
      </c>
      <c r="T319" s="27"/>
      <c r="U319" s="27">
        <f t="shared" si="293"/>
        <v>0</v>
      </c>
      <c r="V319" s="27"/>
      <c r="W319" s="27">
        <f t="shared" si="294"/>
        <v>0</v>
      </c>
      <c r="X319" s="27"/>
      <c r="Y319" s="27">
        <f t="shared" si="295"/>
        <v>0</v>
      </c>
      <c r="Z319" s="28">
        <f t="shared" si="296"/>
        <v>50</v>
      </c>
      <c r="AA319" s="28">
        <f t="shared" si="297"/>
        <v>0</v>
      </c>
      <c r="AB319" s="28">
        <f t="shared" si="298"/>
        <v>0</v>
      </c>
      <c r="AC319" s="28">
        <f t="shared" si="299"/>
        <v>0</v>
      </c>
      <c r="AD319" s="28">
        <f t="shared" si="300"/>
        <v>0</v>
      </c>
      <c r="AE319" s="28">
        <f t="shared" si="301"/>
        <v>0</v>
      </c>
      <c r="AF319" s="28">
        <f t="shared" si="302"/>
        <v>0</v>
      </c>
      <c r="AG319" s="28">
        <f t="shared" si="303"/>
        <v>0</v>
      </c>
    </row>
    <row r="320" spans="1:33" s="29" customFormat="1" ht="16.2" customHeight="1" thickBot="1" x14ac:dyDescent="0.35">
      <c r="A320" s="21" t="s">
        <v>68</v>
      </c>
      <c r="B320" s="22">
        <f t="shared" si="284"/>
        <v>7</v>
      </c>
      <c r="C320" s="23" t="s">
        <v>1083</v>
      </c>
      <c r="D320" s="23" t="s">
        <v>1084</v>
      </c>
      <c r="E320" s="23" t="s">
        <v>350</v>
      </c>
      <c r="F320" s="23" t="s">
        <v>47</v>
      </c>
      <c r="G320" s="24">
        <f t="shared" si="285"/>
        <v>40</v>
      </c>
      <c r="H320" s="25">
        <f t="shared" si="286"/>
        <v>40</v>
      </c>
      <c r="I320" s="26">
        <f t="shared" si="287"/>
        <v>1</v>
      </c>
      <c r="J320" s="27" t="s">
        <v>38</v>
      </c>
      <c r="K320" s="27">
        <f t="shared" si="288"/>
        <v>40</v>
      </c>
      <c r="L320" s="27"/>
      <c r="M320" s="27">
        <f t="shared" si="289"/>
        <v>0</v>
      </c>
      <c r="N320" s="27"/>
      <c r="O320" s="27">
        <f t="shared" si="290"/>
        <v>0</v>
      </c>
      <c r="P320" s="27"/>
      <c r="Q320" s="27">
        <f t="shared" si="291"/>
        <v>0</v>
      </c>
      <c r="R320" s="27"/>
      <c r="S320" s="27">
        <f t="shared" si="292"/>
        <v>0</v>
      </c>
      <c r="T320" s="27"/>
      <c r="U320" s="27">
        <f t="shared" si="293"/>
        <v>0</v>
      </c>
      <c r="V320" s="27"/>
      <c r="W320" s="27">
        <f t="shared" si="294"/>
        <v>0</v>
      </c>
      <c r="X320" s="27"/>
      <c r="Y320" s="27">
        <f t="shared" si="295"/>
        <v>0</v>
      </c>
      <c r="Z320" s="28">
        <f t="shared" si="296"/>
        <v>40</v>
      </c>
      <c r="AA320" s="28">
        <f t="shared" si="297"/>
        <v>0</v>
      </c>
      <c r="AB320" s="28">
        <f t="shared" si="298"/>
        <v>0</v>
      </c>
      <c r="AC320" s="28">
        <f t="shared" si="299"/>
        <v>0</v>
      </c>
      <c r="AD320" s="28">
        <f t="shared" si="300"/>
        <v>0</v>
      </c>
      <c r="AE320" s="28">
        <f t="shared" si="301"/>
        <v>0</v>
      </c>
      <c r="AF320" s="28">
        <f t="shared" si="302"/>
        <v>0</v>
      </c>
      <c r="AG320" s="28">
        <f t="shared" si="303"/>
        <v>0</v>
      </c>
    </row>
    <row r="321" spans="1:33" s="29" customFormat="1" ht="16.2" customHeight="1" thickBot="1" x14ac:dyDescent="0.35">
      <c r="A321" s="21" t="s">
        <v>68</v>
      </c>
      <c r="B321" s="22">
        <f t="shared" si="284"/>
        <v>8</v>
      </c>
      <c r="C321" s="23" t="s">
        <v>1085</v>
      </c>
      <c r="D321" s="23" t="s">
        <v>1086</v>
      </c>
      <c r="E321" s="23" t="s">
        <v>398</v>
      </c>
      <c r="F321" s="23" t="s">
        <v>121</v>
      </c>
      <c r="G321" s="24">
        <f t="shared" si="285"/>
        <v>15</v>
      </c>
      <c r="H321" s="25">
        <f t="shared" si="286"/>
        <v>15</v>
      </c>
      <c r="I321" s="26">
        <f t="shared" si="287"/>
        <v>1</v>
      </c>
      <c r="J321" s="27" t="s">
        <v>41</v>
      </c>
      <c r="K321" s="27">
        <f t="shared" si="288"/>
        <v>15</v>
      </c>
      <c r="L321" s="27"/>
      <c r="M321" s="27">
        <f t="shared" si="289"/>
        <v>0</v>
      </c>
      <c r="N321" s="27"/>
      <c r="O321" s="27">
        <f t="shared" si="290"/>
        <v>0</v>
      </c>
      <c r="P321" s="27"/>
      <c r="Q321" s="27">
        <f t="shared" si="291"/>
        <v>0</v>
      </c>
      <c r="R321" s="27"/>
      <c r="S321" s="27">
        <f t="shared" si="292"/>
        <v>0</v>
      </c>
      <c r="T321" s="27"/>
      <c r="U321" s="27">
        <f t="shared" si="293"/>
        <v>0</v>
      </c>
      <c r="V321" s="27"/>
      <c r="W321" s="27">
        <f t="shared" si="294"/>
        <v>0</v>
      </c>
      <c r="X321" s="27"/>
      <c r="Y321" s="27">
        <f t="shared" si="295"/>
        <v>0</v>
      </c>
      <c r="Z321" s="28">
        <f t="shared" si="296"/>
        <v>15</v>
      </c>
      <c r="AA321" s="28">
        <f t="shared" si="297"/>
        <v>0</v>
      </c>
      <c r="AB321" s="28">
        <f t="shared" si="298"/>
        <v>0</v>
      </c>
      <c r="AC321" s="28">
        <f t="shared" si="299"/>
        <v>0</v>
      </c>
      <c r="AD321" s="28">
        <f t="shared" si="300"/>
        <v>0</v>
      </c>
      <c r="AE321" s="28">
        <f t="shared" si="301"/>
        <v>0</v>
      </c>
      <c r="AF321" s="28">
        <f t="shared" si="302"/>
        <v>0</v>
      </c>
      <c r="AG321" s="28">
        <f t="shared" si="303"/>
        <v>0</v>
      </c>
    </row>
    <row r="322" spans="1:33" s="29" customFormat="1" ht="16.2" customHeight="1" thickBot="1" x14ac:dyDescent="0.35">
      <c r="A322" s="21" t="s">
        <v>68</v>
      </c>
      <c r="B322" s="22">
        <f t="shared" si="284"/>
        <v>8</v>
      </c>
      <c r="C322" s="23" t="s">
        <v>655</v>
      </c>
      <c r="D322" s="23" t="s">
        <v>656</v>
      </c>
      <c r="E322" s="23" t="s">
        <v>327</v>
      </c>
      <c r="F322" s="23" t="s">
        <v>47</v>
      </c>
      <c r="G322" s="24">
        <f t="shared" si="285"/>
        <v>15</v>
      </c>
      <c r="H322" s="25">
        <f t="shared" si="286"/>
        <v>15</v>
      </c>
      <c r="I322" s="26">
        <f t="shared" si="287"/>
        <v>1</v>
      </c>
      <c r="J322" s="27" t="s">
        <v>41</v>
      </c>
      <c r="K322" s="27">
        <f t="shared" si="288"/>
        <v>15</v>
      </c>
      <c r="L322" s="27"/>
      <c r="M322" s="27">
        <f t="shared" si="289"/>
        <v>0</v>
      </c>
      <c r="N322" s="27"/>
      <c r="O322" s="27">
        <f t="shared" si="290"/>
        <v>0</v>
      </c>
      <c r="P322" s="27"/>
      <c r="Q322" s="27">
        <f t="shared" si="291"/>
        <v>0</v>
      </c>
      <c r="R322" s="27"/>
      <c r="S322" s="27">
        <f t="shared" si="292"/>
        <v>0</v>
      </c>
      <c r="T322" s="27"/>
      <c r="U322" s="27">
        <f t="shared" si="293"/>
        <v>0</v>
      </c>
      <c r="V322" s="27"/>
      <c r="W322" s="27">
        <f t="shared" si="294"/>
        <v>0</v>
      </c>
      <c r="X322" s="27"/>
      <c r="Y322" s="27">
        <f t="shared" si="295"/>
        <v>0</v>
      </c>
      <c r="Z322" s="28">
        <f t="shared" si="296"/>
        <v>15</v>
      </c>
      <c r="AA322" s="28">
        <f t="shared" si="297"/>
        <v>0</v>
      </c>
      <c r="AB322" s="28">
        <f t="shared" si="298"/>
        <v>0</v>
      </c>
      <c r="AC322" s="28">
        <f t="shared" si="299"/>
        <v>0</v>
      </c>
      <c r="AD322" s="28">
        <f t="shared" si="300"/>
        <v>0</v>
      </c>
      <c r="AE322" s="28">
        <f t="shared" si="301"/>
        <v>0</v>
      </c>
      <c r="AF322" s="28">
        <f t="shared" si="302"/>
        <v>0</v>
      </c>
      <c r="AG322" s="28">
        <f t="shared" si="303"/>
        <v>0</v>
      </c>
    </row>
    <row r="323" spans="1:33" s="29" customFormat="1" ht="16.2" hidden="1" customHeight="1" thickBot="1" x14ac:dyDescent="0.35">
      <c r="A323" s="21" t="s">
        <v>68</v>
      </c>
      <c r="B323" s="22">
        <f t="shared" ref="B323:B343" si="304">RANK(G323,$G$309:$G$343,0)</f>
        <v>10</v>
      </c>
      <c r="C323" s="23"/>
      <c r="D323" s="23"/>
      <c r="E323" s="23"/>
      <c r="F323" s="23"/>
      <c r="G323" s="24">
        <f t="shared" ref="G323:G343" si="305">SUMPRODUCT(LARGE(Z323:AG323,ROW($1:$4)))</f>
        <v>0</v>
      </c>
      <c r="H323" s="25">
        <f t="shared" si="266"/>
        <v>0</v>
      </c>
      <c r="I323" s="26">
        <f t="shared" si="267"/>
        <v>0</v>
      </c>
      <c r="J323" s="27"/>
      <c r="K323" s="27">
        <f t="shared" ref="K323:K343" si="306">IF(J323="Or",90,IF(J323="Argent",50,IF(J323="Bronze",40,IF(J323="Cinq",15,IF(J323="Sept",5,0)))))</f>
        <v>0</v>
      </c>
      <c r="L323" s="27"/>
      <c r="M323" s="27">
        <f t="shared" ref="M323:M343" si="307">IF(L323="Or",90,IF(L323="Argent",50,IF(L323="Bronze",40,IF(L323="Cinq",15,IF(L323="Sept",5,0)))))</f>
        <v>0</v>
      </c>
      <c r="N323" s="27"/>
      <c r="O323" s="27">
        <f t="shared" si="270"/>
        <v>0</v>
      </c>
      <c r="P323" s="27"/>
      <c r="Q323" s="27">
        <f t="shared" ref="Q323:Q343" si="308">IF(P323="Or",90,IF(P323="Argent",50,IF(P323="Bronze",40,IF(P323="Cinq",15,IF(P323="Sept",5,0)))))</f>
        <v>0</v>
      </c>
      <c r="R323" s="27"/>
      <c r="S323" s="27">
        <f t="shared" ref="S323:S343" si="309">IF(R323="Or",90,IF(R323="Argent",50,IF(R323="Bronze",40,IF(R323="Cinq",15,IF(R323="Sept",5,0)))))</f>
        <v>0</v>
      </c>
      <c r="T323" s="27"/>
      <c r="U323" s="27">
        <f t="shared" ref="U323:U343" si="310">IF(T323="Or",90,IF(T323="Argent",50,IF(T323="Bronze",40,IF(T323="Cinq",15,IF(T323="Sept",5,0)))))</f>
        <v>0</v>
      </c>
      <c r="V323" s="27"/>
      <c r="W323" s="27">
        <f t="shared" ref="W323:W343" si="311">IF(V323="Or",90,IF(V323="Argent",50,IF(V323="Bronze",40,IF(V323="Cinq",15,IF(V323="Sept",5,0)))))</f>
        <v>0</v>
      </c>
      <c r="X323" s="27"/>
      <c r="Y323" s="27">
        <f t="shared" ref="Y323:Y343" si="312">IF(X323="Or",90,IF(X323="Argent",50,IF(X323="Bronze",40,IF(X323="Cinq",15,IF(X323="Sept",5,0)))))</f>
        <v>0</v>
      </c>
      <c r="Z323" s="28">
        <f t="shared" ref="Z323:Z343" si="313">K323</f>
        <v>0</v>
      </c>
      <c r="AA323" s="28">
        <f t="shared" ref="AA323:AA343" si="314">M323</f>
        <v>0</v>
      </c>
      <c r="AB323" s="28">
        <f t="shared" ref="AB323:AB343" si="315">O323</f>
        <v>0</v>
      </c>
      <c r="AC323" s="28">
        <f t="shared" ref="AC323:AC343" si="316">Q323</f>
        <v>0</v>
      </c>
      <c r="AD323" s="28">
        <f t="shared" ref="AD323:AD342" si="317">S323</f>
        <v>0</v>
      </c>
      <c r="AE323" s="28">
        <f t="shared" ref="AE323:AE343" si="318">S323</f>
        <v>0</v>
      </c>
      <c r="AF323" s="28">
        <f t="shared" ref="AF323:AF343" si="319">U323</f>
        <v>0</v>
      </c>
      <c r="AG323" s="28">
        <f t="shared" ref="AG323:AG343" si="320">W323</f>
        <v>0</v>
      </c>
    </row>
    <row r="324" spans="1:33" s="29" customFormat="1" ht="16.2" hidden="1" customHeight="1" thickBot="1" x14ac:dyDescent="0.35">
      <c r="A324" s="21" t="s">
        <v>68</v>
      </c>
      <c r="B324" s="22">
        <f t="shared" si="304"/>
        <v>10</v>
      </c>
      <c r="C324" s="23"/>
      <c r="D324" s="23"/>
      <c r="E324" s="23"/>
      <c r="F324" s="23"/>
      <c r="G324" s="24">
        <f t="shared" si="305"/>
        <v>0</v>
      </c>
      <c r="H324" s="25">
        <f t="shared" si="266"/>
        <v>0</v>
      </c>
      <c r="I324" s="26">
        <f t="shared" si="267"/>
        <v>0</v>
      </c>
      <c r="J324" s="27"/>
      <c r="K324" s="27">
        <f t="shared" si="306"/>
        <v>0</v>
      </c>
      <c r="L324" s="27"/>
      <c r="M324" s="27">
        <f t="shared" si="307"/>
        <v>0</v>
      </c>
      <c r="N324" s="27"/>
      <c r="O324" s="27">
        <f t="shared" si="270"/>
        <v>0</v>
      </c>
      <c r="P324" s="27"/>
      <c r="Q324" s="27">
        <f t="shared" si="308"/>
        <v>0</v>
      </c>
      <c r="R324" s="27"/>
      <c r="S324" s="27">
        <f t="shared" si="309"/>
        <v>0</v>
      </c>
      <c r="T324" s="27"/>
      <c r="U324" s="27">
        <f t="shared" si="310"/>
        <v>0</v>
      </c>
      <c r="V324" s="27"/>
      <c r="W324" s="27">
        <f t="shared" si="311"/>
        <v>0</v>
      </c>
      <c r="X324" s="27"/>
      <c r="Y324" s="27">
        <f t="shared" si="312"/>
        <v>0</v>
      </c>
      <c r="Z324" s="28">
        <f t="shared" si="313"/>
        <v>0</v>
      </c>
      <c r="AA324" s="28">
        <f t="shared" si="314"/>
        <v>0</v>
      </c>
      <c r="AB324" s="28">
        <f t="shared" si="315"/>
        <v>0</v>
      </c>
      <c r="AC324" s="28">
        <f t="shared" si="316"/>
        <v>0</v>
      </c>
      <c r="AD324" s="28">
        <f t="shared" si="317"/>
        <v>0</v>
      </c>
      <c r="AE324" s="28">
        <f t="shared" si="318"/>
        <v>0</v>
      </c>
      <c r="AF324" s="28">
        <f t="shared" si="319"/>
        <v>0</v>
      </c>
      <c r="AG324" s="28">
        <f t="shared" si="320"/>
        <v>0</v>
      </c>
    </row>
    <row r="325" spans="1:33" s="29" customFormat="1" ht="16.2" hidden="1" customHeight="1" thickBot="1" x14ac:dyDescent="0.35">
      <c r="A325" s="21" t="s">
        <v>68</v>
      </c>
      <c r="B325" s="22">
        <f t="shared" si="304"/>
        <v>10</v>
      </c>
      <c r="C325" s="23"/>
      <c r="D325" s="23"/>
      <c r="E325" s="23"/>
      <c r="F325" s="23"/>
      <c r="G325" s="24">
        <f t="shared" si="305"/>
        <v>0</v>
      </c>
      <c r="H325" s="25">
        <f t="shared" si="266"/>
        <v>0</v>
      </c>
      <c r="I325" s="26">
        <f t="shared" si="267"/>
        <v>0</v>
      </c>
      <c r="J325" s="27"/>
      <c r="K325" s="27">
        <f t="shared" si="306"/>
        <v>0</v>
      </c>
      <c r="L325" s="27"/>
      <c r="M325" s="27">
        <f t="shared" si="307"/>
        <v>0</v>
      </c>
      <c r="N325" s="27"/>
      <c r="O325" s="27">
        <f t="shared" si="270"/>
        <v>0</v>
      </c>
      <c r="P325" s="27"/>
      <c r="Q325" s="27">
        <f t="shared" si="308"/>
        <v>0</v>
      </c>
      <c r="R325" s="27"/>
      <c r="S325" s="27">
        <f t="shared" si="309"/>
        <v>0</v>
      </c>
      <c r="T325" s="27"/>
      <c r="U325" s="27">
        <f t="shared" si="310"/>
        <v>0</v>
      </c>
      <c r="V325" s="27"/>
      <c r="W325" s="27">
        <f t="shared" si="311"/>
        <v>0</v>
      </c>
      <c r="X325" s="27"/>
      <c r="Y325" s="27">
        <f t="shared" si="312"/>
        <v>0</v>
      </c>
      <c r="Z325" s="28">
        <f t="shared" si="313"/>
        <v>0</v>
      </c>
      <c r="AA325" s="28">
        <f t="shared" si="314"/>
        <v>0</v>
      </c>
      <c r="AB325" s="28">
        <f t="shared" si="315"/>
        <v>0</v>
      </c>
      <c r="AC325" s="28">
        <f t="shared" si="316"/>
        <v>0</v>
      </c>
      <c r="AD325" s="28">
        <f t="shared" si="317"/>
        <v>0</v>
      </c>
      <c r="AE325" s="28">
        <f t="shared" si="318"/>
        <v>0</v>
      </c>
      <c r="AF325" s="28">
        <f t="shared" si="319"/>
        <v>0</v>
      </c>
      <c r="AG325" s="28">
        <f t="shared" si="320"/>
        <v>0</v>
      </c>
    </row>
    <row r="326" spans="1:33" s="29" customFormat="1" ht="16.2" hidden="1" customHeight="1" thickBot="1" x14ac:dyDescent="0.35">
      <c r="A326" s="21" t="s">
        <v>68</v>
      </c>
      <c r="B326" s="22">
        <f t="shared" si="304"/>
        <v>10</v>
      </c>
      <c r="C326" s="23"/>
      <c r="D326" s="23"/>
      <c r="E326" s="23"/>
      <c r="F326" s="23"/>
      <c r="G326" s="24">
        <f t="shared" si="305"/>
        <v>0</v>
      </c>
      <c r="H326" s="25">
        <f t="shared" si="266"/>
        <v>0</v>
      </c>
      <c r="I326" s="26">
        <f t="shared" si="267"/>
        <v>0</v>
      </c>
      <c r="J326" s="27"/>
      <c r="K326" s="27">
        <f t="shared" si="306"/>
        <v>0</v>
      </c>
      <c r="L326" s="27"/>
      <c r="M326" s="27">
        <f t="shared" si="307"/>
        <v>0</v>
      </c>
      <c r="N326" s="27"/>
      <c r="O326" s="27">
        <f t="shared" si="270"/>
        <v>0</v>
      </c>
      <c r="P326" s="27"/>
      <c r="Q326" s="27">
        <f t="shared" si="308"/>
        <v>0</v>
      </c>
      <c r="R326" s="27"/>
      <c r="S326" s="27">
        <f t="shared" si="309"/>
        <v>0</v>
      </c>
      <c r="T326" s="27"/>
      <c r="U326" s="27">
        <f t="shared" si="310"/>
        <v>0</v>
      </c>
      <c r="V326" s="27"/>
      <c r="W326" s="27">
        <f t="shared" si="311"/>
        <v>0</v>
      </c>
      <c r="X326" s="27"/>
      <c r="Y326" s="27">
        <f t="shared" si="312"/>
        <v>0</v>
      </c>
      <c r="Z326" s="28">
        <f t="shared" si="313"/>
        <v>0</v>
      </c>
      <c r="AA326" s="28">
        <f t="shared" si="314"/>
        <v>0</v>
      </c>
      <c r="AB326" s="28">
        <f t="shared" si="315"/>
        <v>0</v>
      </c>
      <c r="AC326" s="28">
        <f t="shared" si="316"/>
        <v>0</v>
      </c>
      <c r="AD326" s="28">
        <f t="shared" si="317"/>
        <v>0</v>
      </c>
      <c r="AE326" s="28">
        <f t="shared" si="318"/>
        <v>0</v>
      </c>
      <c r="AF326" s="28">
        <f t="shared" si="319"/>
        <v>0</v>
      </c>
      <c r="AG326" s="28">
        <f t="shared" si="320"/>
        <v>0</v>
      </c>
    </row>
    <row r="327" spans="1:33" s="29" customFormat="1" ht="16.2" hidden="1" customHeight="1" thickBot="1" x14ac:dyDescent="0.35">
      <c r="A327" s="21" t="s">
        <v>68</v>
      </c>
      <c r="B327" s="22">
        <f t="shared" si="304"/>
        <v>10</v>
      </c>
      <c r="C327" s="23"/>
      <c r="D327" s="23"/>
      <c r="E327" s="23"/>
      <c r="F327" s="23"/>
      <c r="G327" s="24">
        <f t="shared" si="305"/>
        <v>0</v>
      </c>
      <c r="H327" s="25">
        <f t="shared" si="266"/>
        <v>0</v>
      </c>
      <c r="I327" s="26">
        <f t="shared" si="267"/>
        <v>0</v>
      </c>
      <c r="J327" s="27"/>
      <c r="K327" s="27">
        <f t="shared" si="306"/>
        <v>0</v>
      </c>
      <c r="L327" s="27"/>
      <c r="M327" s="27">
        <f t="shared" si="307"/>
        <v>0</v>
      </c>
      <c r="N327" s="27"/>
      <c r="O327" s="27">
        <f t="shared" si="270"/>
        <v>0</v>
      </c>
      <c r="P327" s="27"/>
      <c r="Q327" s="27">
        <f t="shared" si="308"/>
        <v>0</v>
      </c>
      <c r="R327" s="27"/>
      <c r="S327" s="27">
        <f t="shared" si="309"/>
        <v>0</v>
      </c>
      <c r="T327" s="27"/>
      <c r="U327" s="27">
        <f t="shared" si="310"/>
        <v>0</v>
      </c>
      <c r="V327" s="27"/>
      <c r="W327" s="27">
        <f t="shared" si="311"/>
        <v>0</v>
      </c>
      <c r="X327" s="27"/>
      <c r="Y327" s="27">
        <f t="shared" si="312"/>
        <v>0</v>
      </c>
      <c r="Z327" s="28">
        <f t="shared" si="313"/>
        <v>0</v>
      </c>
      <c r="AA327" s="28">
        <f t="shared" si="314"/>
        <v>0</v>
      </c>
      <c r="AB327" s="28">
        <f t="shared" si="315"/>
        <v>0</v>
      </c>
      <c r="AC327" s="28">
        <f t="shared" si="316"/>
        <v>0</v>
      </c>
      <c r="AD327" s="28">
        <f t="shared" si="317"/>
        <v>0</v>
      </c>
      <c r="AE327" s="28">
        <f t="shared" si="318"/>
        <v>0</v>
      </c>
      <c r="AF327" s="28">
        <f t="shared" si="319"/>
        <v>0</v>
      </c>
      <c r="AG327" s="28">
        <f t="shared" si="320"/>
        <v>0</v>
      </c>
    </row>
    <row r="328" spans="1:33" s="29" customFormat="1" ht="16.2" hidden="1" customHeight="1" thickBot="1" x14ac:dyDescent="0.35">
      <c r="A328" s="21" t="s">
        <v>68</v>
      </c>
      <c r="B328" s="22">
        <f t="shared" si="304"/>
        <v>10</v>
      </c>
      <c r="C328" s="23"/>
      <c r="D328" s="23"/>
      <c r="E328" s="23"/>
      <c r="F328" s="23"/>
      <c r="G328" s="24">
        <f t="shared" si="305"/>
        <v>0</v>
      </c>
      <c r="H328" s="25">
        <f t="shared" si="266"/>
        <v>0</v>
      </c>
      <c r="I328" s="26">
        <f t="shared" si="267"/>
        <v>0</v>
      </c>
      <c r="J328" s="27"/>
      <c r="K328" s="27">
        <f t="shared" si="306"/>
        <v>0</v>
      </c>
      <c r="L328" s="27"/>
      <c r="M328" s="27">
        <f t="shared" si="307"/>
        <v>0</v>
      </c>
      <c r="N328" s="27"/>
      <c r="O328" s="27">
        <f t="shared" si="270"/>
        <v>0</v>
      </c>
      <c r="P328" s="27"/>
      <c r="Q328" s="27">
        <f t="shared" si="308"/>
        <v>0</v>
      </c>
      <c r="R328" s="27"/>
      <c r="S328" s="27">
        <f t="shared" si="309"/>
        <v>0</v>
      </c>
      <c r="T328" s="27"/>
      <c r="U328" s="27">
        <f t="shared" si="310"/>
        <v>0</v>
      </c>
      <c r="V328" s="27"/>
      <c r="W328" s="27">
        <f t="shared" si="311"/>
        <v>0</v>
      </c>
      <c r="X328" s="27"/>
      <c r="Y328" s="27">
        <f t="shared" si="312"/>
        <v>0</v>
      </c>
      <c r="Z328" s="28">
        <f t="shared" si="313"/>
        <v>0</v>
      </c>
      <c r="AA328" s="28">
        <f t="shared" si="314"/>
        <v>0</v>
      </c>
      <c r="AB328" s="28">
        <f t="shared" si="315"/>
        <v>0</v>
      </c>
      <c r="AC328" s="28">
        <f t="shared" si="316"/>
        <v>0</v>
      </c>
      <c r="AD328" s="28">
        <f t="shared" si="317"/>
        <v>0</v>
      </c>
      <c r="AE328" s="28">
        <f t="shared" si="318"/>
        <v>0</v>
      </c>
      <c r="AF328" s="28">
        <f t="shared" si="319"/>
        <v>0</v>
      </c>
      <c r="AG328" s="28">
        <f t="shared" si="320"/>
        <v>0</v>
      </c>
    </row>
    <row r="329" spans="1:33" s="29" customFormat="1" ht="16.2" hidden="1" customHeight="1" thickBot="1" x14ac:dyDescent="0.35">
      <c r="A329" s="21" t="s">
        <v>68</v>
      </c>
      <c r="B329" s="22">
        <f t="shared" si="304"/>
        <v>10</v>
      </c>
      <c r="C329" s="23"/>
      <c r="D329" s="23"/>
      <c r="E329" s="23"/>
      <c r="F329" s="23"/>
      <c r="G329" s="24">
        <f t="shared" si="305"/>
        <v>0</v>
      </c>
      <c r="H329" s="25">
        <f t="shared" si="266"/>
        <v>0</v>
      </c>
      <c r="I329" s="26">
        <f t="shared" si="267"/>
        <v>0</v>
      </c>
      <c r="J329" s="27"/>
      <c r="K329" s="27">
        <f t="shared" si="306"/>
        <v>0</v>
      </c>
      <c r="L329" s="27"/>
      <c r="M329" s="27">
        <f t="shared" si="307"/>
        <v>0</v>
      </c>
      <c r="N329" s="27"/>
      <c r="O329" s="27">
        <f t="shared" si="270"/>
        <v>0</v>
      </c>
      <c r="P329" s="27"/>
      <c r="Q329" s="27">
        <f t="shared" si="308"/>
        <v>0</v>
      </c>
      <c r="R329" s="27"/>
      <c r="S329" s="27">
        <f t="shared" si="309"/>
        <v>0</v>
      </c>
      <c r="T329" s="27"/>
      <c r="U329" s="27">
        <f t="shared" si="310"/>
        <v>0</v>
      </c>
      <c r="V329" s="27"/>
      <c r="W329" s="27">
        <f t="shared" si="311"/>
        <v>0</v>
      </c>
      <c r="X329" s="27"/>
      <c r="Y329" s="27">
        <f t="shared" si="312"/>
        <v>0</v>
      </c>
      <c r="Z329" s="28">
        <f t="shared" si="313"/>
        <v>0</v>
      </c>
      <c r="AA329" s="28">
        <f t="shared" si="314"/>
        <v>0</v>
      </c>
      <c r="AB329" s="28">
        <f t="shared" si="315"/>
        <v>0</v>
      </c>
      <c r="AC329" s="28">
        <f t="shared" si="316"/>
        <v>0</v>
      </c>
      <c r="AD329" s="28">
        <f t="shared" si="317"/>
        <v>0</v>
      </c>
      <c r="AE329" s="28">
        <f t="shared" si="318"/>
        <v>0</v>
      </c>
      <c r="AF329" s="28">
        <f t="shared" si="319"/>
        <v>0</v>
      </c>
      <c r="AG329" s="28">
        <f t="shared" si="320"/>
        <v>0</v>
      </c>
    </row>
    <row r="330" spans="1:33" s="29" customFormat="1" ht="16.2" hidden="1" customHeight="1" thickBot="1" x14ac:dyDescent="0.35">
      <c r="A330" s="21" t="s">
        <v>68</v>
      </c>
      <c r="B330" s="22">
        <f t="shared" si="304"/>
        <v>10</v>
      </c>
      <c r="C330" s="23"/>
      <c r="D330" s="23"/>
      <c r="E330" s="23"/>
      <c r="F330" s="23"/>
      <c r="G330" s="24">
        <f t="shared" si="305"/>
        <v>0</v>
      </c>
      <c r="H330" s="25">
        <f t="shared" si="266"/>
        <v>0</v>
      </c>
      <c r="I330" s="26">
        <f t="shared" si="267"/>
        <v>0</v>
      </c>
      <c r="J330" s="27"/>
      <c r="K330" s="27">
        <f t="shared" si="306"/>
        <v>0</v>
      </c>
      <c r="L330" s="27"/>
      <c r="M330" s="27">
        <f t="shared" si="307"/>
        <v>0</v>
      </c>
      <c r="N330" s="27"/>
      <c r="O330" s="27">
        <f t="shared" si="270"/>
        <v>0</v>
      </c>
      <c r="P330" s="27"/>
      <c r="Q330" s="27">
        <f t="shared" si="308"/>
        <v>0</v>
      </c>
      <c r="R330" s="27"/>
      <c r="S330" s="27">
        <f t="shared" si="309"/>
        <v>0</v>
      </c>
      <c r="T330" s="27"/>
      <c r="U330" s="27">
        <f t="shared" si="310"/>
        <v>0</v>
      </c>
      <c r="V330" s="27"/>
      <c r="W330" s="27">
        <f t="shared" si="311"/>
        <v>0</v>
      </c>
      <c r="X330" s="27"/>
      <c r="Y330" s="27">
        <f t="shared" si="312"/>
        <v>0</v>
      </c>
      <c r="Z330" s="28">
        <f t="shared" si="313"/>
        <v>0</v>
      </c>
      <c r="AA330" s="28">
        <f t="shared" si="314"/>
        <v>0</v>
      </c>
      <c r="AB330" s="28">
        <f t="shared" si="315"/>
        <v>0</v>
      </c>
      <c r="AC330" s="28">
        <f t="shared" si="316"/>
        <v>0</v>
      </c>
      <c r="AD330" s="28">
        <f t="shared" si="317"/>
        <v>0</v>
      </c>
      <c r="AE330" s="28">
        <f t="shared" si="318"/>
        <v>0</v>
      </c>
      <c r="AF330" s="28">
        <f t="shared" si="319"/>
        <v>0</v>
      </c>
      <c r="AG330" s="28">
        <f t="shared" si="320"/>
        <v>0</v>
      </c>
    </row>
    <row r="331" spans="1:33" s="29" customFormat="1" ht="16.2" hidden="1" customHeight="1" thickBot="1" x14ac:dyDescent="0.35">
      <c r="A331" s="21" t="s">
        <v>68</v>
      </c>
      <c r="B331" s="22">
        <f t="shared" si="304"/>
        <v>10</v>
      </c>
      <c r="C331" s="23"/>
      <c r="D331" s="23"/>
      <c r="E331" s="23"/>
      <c r="F331" s="23"/>
      <c r="G331" s="24">
        <f t="shared" si="305"/>
        <v>0</v>
      </c>
      <c r="H331" s="25">
        <f t="shared" si="266"/>
        <v>0</v>
      </c>
      <c r="I331" s="26">
        <f t="shared" si="267"/>
        <v>0</v>
      </c>
      <c r="J331" s="27"/>
      <c r="K331" s="27">
        <f t="shared" si="306"/>
        <v>0</v>
      </c>
      <c r="L331" s="27"/>
      <c r="M331" s="27">
        <f t="shared" si="307"/>
        <v>0</v>
      </c>
      <c r="N331" s="27"/>
      <c r="O331" s="27">
        <f t="shared" si="270"/>
        <v>0</v>
      </c>
      <c r="P331" s="27"/>
      <c r="Q331" s="27">
        <f t="shared" si="308"/>
        <v>0</v>
      </c>
      <c r="R331" s="27"/>
      <c r="S331" s="27">
        <f t="shared" si="309"/>
        <v>0</v>
      </c>
      <c r="T331" s="27"/>
      <c r="U331" s="27">
        <f t="shared" si="310"/>
        <v>0</v>
      </c>
      <c r="V331" s="27"/>
      <c r="W331" s="27">
        <f t="shared" si="311"/>
        <v>0</v>
      </c>
      <c r="X331" s="27"/>
      <c r="Y331" s="27">
        <f t="shared" si="312"/>
        <v>0</v>
      </c>
      <c r="Z331" s="28">
        <f t="shared" si="313"/>
        <v>0</v>
      </c>
      <c r="AA331" s="28">
        <f t="shared" si="314"/>
        <v>0</v>
      </c>
      <c r="AB331" s="28">
        <f t="shared" si="315"/>
        <v>0</v>
      </c>
      <c r="AC331" s="28">
        <f t="shared" si="316"/>
        <v>0</v>
      </c>
      <c r="AD331" s="28">
        <f t="shared" si="317"/>
        <v>0</v>
      </c>
      <c r="AE331" s="28">
        <f t="shared" si="318"/>
        <v>0</v>
      </c>
      <c r="AF331" s="28">
        <f t="shared" si="319"/>
        <v>0</v>
      </c>
      <c r="AG331" s="28">
        <f t="shared" si="320"/>
        <v>0</v>
      </c>
    </row>
    <row r="332" spans="1:33" s="29" customFormat="1" ht="16.2" hidden="1" customHeight="1" thickBot="1" x14ac:dyDescent="0.35">
      <c r="A332" s="21" t="s">
        <v>68</v>
      </c>
      <c r="B332" s="22">
        <f t="shared" si="304"/>
        <v>10</v>
      </c>
      <c r="C332" s="23"/>
      <c r="D332" s="23"/>
      <c r="E332" s="23"/>
      <c r="F332" s="23"/>
      <c r="G332" s="24">
        <f t="shared" si="305"/>
        <v>0</v>
      </c>
      <c r="H332" s="25">
        <f t="shared" si="266"/>
        <v>0</v>
      </c>
      <c r="I332" s="26">
        <f t="shared" si="267"/>
        <v>0</v>
      </c>
      <c r="J332" s="27"/>
      <c r="K332" s="27">
        <f t="shared" si="306"/>
        <v>0</v>
      </c>
      <c r="L332" s="27"/>
      <c r="M332" s="27">
        <f t="shared" si="307"/>
        <v>0</v>
      </c>
      <c r="N332" s="27"/>
      <c r="O332" s="27">
        <f t="shared" si="270"/>
        <v>0</v>
      </c>
      <c r="P332" s="27"/>
      <c r="Q332" s="27">
        <f t="shared" si="308"/>
        <v>0</v>
      </c>
      <c r="R332" s="27"/>
      <c r="S332" s="27">
        <f t="shared" si="309"/>
        <v>0</v>
      </c>
      <c r="T332" s="27"/>
      <c r="U332" s="27">
        <f t="shared" si="310"/>
        <v>0</v>
      </c>
      <c r="V332" s="27"/>
      <c r="W332" s="27">
        <f t="shared" si="311"/>
        <v>0</v>
      </c>
      <c r="X332" s="27"/>
      <c r="Y332" s="27">
        <f t="shared" si="312"/>
        <v>0</v>
      </c>
      <c r="Z332" s="28">
        <f t="shared" si="313"/>
        <v>0</v>
      </c>
      <c r="AA332" s="28">
        <f t="shared" si="314"/>
        <v>0</v>
      </c>
      <c r="AB332" s="28">
        <f t="shared" si="315"/>
        <v>0</v>
      </c>
      <c r="AC332" s="28">
        <f t="shared" si="316"/>
        <v>0</v>
      </c>
      <c r="AD332" s="28">
        <f t="shared" si="317"/>
        <v>0</v>
      </c>
      <c r="AE332" s="28">
        <f t="shared" si="318"/>
        <v>0</v>
      </c>
      <c r="AF332" s="28">
        <f t="shared" si="319"/>
        <v>0</v>
      </c>
      <c r="AG332" s="28">
        <f t="shared" si="320"/>
        <v>0</v>
      </c>
    </row>
    <row r="333" spans="1:33" s="29" customFormat="1" ht="16.2" hidden="1" customHeight="1" thickBot="1" x14ac:dyDescent="0.35">
      <c r="A333" s="21" t="s">
        <v>68</v>
      </c>
      <c r="B333" s="22">
        <f t="shared" si="304"/>
        <v>10</v>
      </c>
      <c r="C333" s="23"/>
      <c r="D333" s="23"/>
      <c r="E333" s="23"/>
      <c r="F333" s="23"/>
      <c r="G333" s="24">
        <f t="shared" si="305"/>
        <v>0</v>
      </c>
      <c r="H333" s="25">
        <f t="shared" si="266"/>
        <v>0</v>
      </c>
      <c r="I333" s="26">
        <f t="shared" si="267"/>
        <v>0</v>
      </c>
      <c r="J333" s="27"/>
      <c r="K333" s="27">
        <f t="shared" si="306"/>
        <v>0</v>
      </c>
      <c r="L333" s="27"/>
      <c r="M333" s="27">
        <f t="shared" si="307"/>
        <v>0</v>
      </c>
      <c r="N333" s="27"/>
      <c r="O333" s="27">
        <f t="shared" si="270"/>
        <v>0</v>
      </c>
      <c r="P333" s="27"/>
      <c r="Q333" s="27">
        <f t="shared" si="308"/>
        <v>0</v>
      </c>
      <c r="R333" s="27"/>
      <c r="S333" s="27">
        <f t="shared" si="309"/>
        <v>0</v>
      </c>
      <c r="T333" s="27"/>
      <c r="U333" s="27">
        <f t="shared" si="310"/>
        <v>0</v>
      </c>
      <c r="V333" s="27"/>
      <c r="W333" s="27">
        <f t="shared" si="311"/>
        <v>0</v>
      </c>
      <c r="X333" s="27"/>
      <c r="Y333" s="27">
        <f t="shared" si="312"/>
        <v>0</v>
      </c>
      <c r="Z333" s="28">
        <f t="shared" si="313"/>
        <v>0</v>
      </c>
      <c r="AA333" s="28">
        <f t="shared" si="314"/>
        <v>0</v>
      </c>
      <c r="AB333" s="28">
        <f t="shared" si="315"/>
        <v>0</v>
      </c>
      <c r="AC333" s="28">
        <f t="shared" si="316"/>
        <v>0</v>
      </c>
      <c r="AD333" s="28">
        <f t="shared" si="317"/>
        <v>0</v>
      </c>
      <c r="AE333" s="28">
        <f t="shared" si="318"/>
        <v>0</v>
      </c>
      <c r="AF333" s="28">
        <f t="shared" si="319"/>
        <v>0</v>
      </c>
      <c r="AG333" s="28">
        <f t="shared" si="320"/>
        <v>0</v>
      </c>
    </row>
    <row r="334" spans="1:33" s="29" customFormat="1" ht="16.2" hidden="1" customHeight="1" thickBot="1" x14ac:dyDescent="0.35">
      <c r="A334" s="21" t="s">
        <v>68</v>
      </c>
      <c r="B334" s="22">
        <f t="shared" si="304"/>
        <v>10</v>
      </c>
      <c r="C334" s="31"/>
      <c r="D334" s="32"/>
      <c r="E334" s="33"/>
      <c r="F334" s="33"/>
      <c r="G334" s="24">
        <f t="shared" si="305"/>
        <v>0</v>
      </c>
      <c r="H334" s="25">
        <f t="shared" si="266"/>
        <v>0</v>
      </c>
      <c r="I334" s="26">
        <f t="shared" si="267"/>
        <v>0</v>
      </c>
      <c r="J334" s="27"/>
      <c r="K334" s="27">
        <f t="shared" si="306"/>
        <v>0</v>
      </c>
      <c r="L334" s="27"/>
      <c r="M334" s="27">
        <f t="shared" si="307"/>
        <v>0</v>
      </c>
      <c r="N334" s="27"/>
      <c r="O334" s="27">
        <f t="shared" si="270"/>
        <v>0</v>
      </c>
      <c r="P334" s="27"/>
      <c r="Q334" s="27">
        <f t="shared" si="308"/>
        <v>0</v>
      </c>
      <c r="R334" s="27"/>
      <c r="S334" s="27">
        <f t="shared" si="309"/>
        <v>0</v>
      </c>
      <c r="T334" s="27"/>
      <c r="U334" s="27">
        <f t="shared" si="310"/>
        <v>0</v>
      </c>
      <c r="V334" s="27"/>
      <c r="W334" s="27">
        <f t="shared" si="311"/>
        <v>0</v>
      </c>
      <c r="X334" s="27"/>
      <c r="Y334" s="27">
        <f t="shared" si="312"/>
        <v>0</v>
      </c>
      <c r="Z334" s="28">
        <f t="shared" si="313"/>
        <v>0</v>
      </c>
      <c r="AA334" s="28">
        <f t="shared" si="314"/>
        <v>0</v>
      </c>
      <c r="AB334" s="28">
        <f t="shared" si="315"/>
        <v>0</v>
      </c>
      <c r="AC334" s="28">
        <f t="shared" si="316"/>
        <v>0</v>
      </c>
      <c r="AD334" s="28">
        <f t="shared" si="317"/>
        <v>0</v>
      </c>
      <c r="AE334" s="28">
        <f t="shared" si="318"/>
        <v>0</v>
      </c>
      <c r="AF334" s="28">
        <f t="shared" si="319"/>
        <v>0</v>
      </c>
      <c r="AG334" s="28">
        <f t="shared" si="320"/>
        <v>0</v>
      </c>
    </row>
    <row r="335" spans="1:33" s="29" customFormat="1" ht="16.2" hidden="1" customHeight="1" thickBot="1" x14ac:dyDescent="0.35">
      <c r="A335" s="21" t="s">
        <v>68</v>
      </c>
      <c r="B335" s="22">
        <f t="shared" si="304"/>
        <v>10</v>
      </c>
      <c r="C335" s="31"/>
      <c r="D335" s="32"/>
      <c r="E335" s="33"/>
      <c r="F335" s="33"/>
      <c r="G335" s="24">
        <f t="shared" si="305"/>
        <v>0</v>
      </c>
      <c r="H335" s="25">
        <f t="shared" si="266"/>
        <v>0</v>
      </c>
      <c r="I335" s="26">
        <f t="shared" si="267"/>
        <v>0</v>
      </c>
      <c r="J335" s="27"/>
      <c r="K335" s="27">
        <f t="shared" si="306"/>
        <v>0</v>
      </c>
      <c r="L335" s="27"/>
      <c r="M335" s="27">
        <f t="shared" si="307"/>
        <v>0</v>
      </c>
      <c r="N335" s="27"/>
      <c r="O335" s="27">
        <f t="shared" si="270"/>
        <v>0</v>
      </c>
      <c r="P335" s="27"/>
      <c r="Q335" s="27">
        <f t="shared" si="308"/>
        <v>0</v>
      </c>
      <c r="R335" s="27"/>
      <c r="S335" s="27">
        <f t="shared" si="309"/>
        <v>0</v>
      </c>
      <c r="T335" s="27"/>
      <c r="U335" s="27">
        <f t="shared" si="310"/>
        <v>0</v>
      </c>
      <c r="V335" s="27"/>
      <c r="W335" s="27">
        <f t="shared" si="311"/>
        <v>0</v>
      </c>
      <c r="X335" s="27"/>
      <c r="Y335" s="27">
        <f t="shared" si="312"/>
        <v>0</v>
      </c>
      <c r="Z335" s="28">
        <f t="shared" si="313"/>
        <v>0</v>
      </c>
      <c r="AA335" s="28">
        <f t="shared" si="314"/>
        <v>0</v>
      </c>
      <c r="AB335" s="28">
        <f t="shared" si="315"/>
        <v>0</v>
      </c>
      <c r="AC335" s="28">
        <f t="shared" si="316"/>
        <v>0</v>
      </c>
      <c r="AD335" s="28">
        <f t="shared" si="317"/>
        <v>0</v>
      </c>
      <c r="AE335" s="28">
        <f t="shared" si="318"/>
        <v>0</v>
      </c>
      <c r="AF335" s="28">
        <f t="shared" si="319"/>
        <v>0</v>
      </c>
      <c r="AG335" s="28">
        <f t="shared" si="320"/>
        <v>0</v>
      </c>
    </row>
    <row r="336" spans="1:33" s="29" customFormat="1" ht="16.2" hidden="1" customHeight="1" thickBot="1" x14ac:dyDescent="0.35">
      <c r="A336" s="21" t="s">
        <v>68</v>
      </c>
      <c r="B336" s="22">
        <f t="shared" si="304"/>
        <v>10</v>
      </c>
      <c r="C336" s="31"/>
      <c r="D336" s="32"/>
      <c r="E336" s="33"/>
      <c r="F336" s="33"/>
      <c r="G336" s="24">
        <f t="shared" si="305"/>
        <v>0</v>
      </c>
      <c r="H336" s="25">
        <f t="shared" si="266"/>
        <v>0</v>
      </c>
      <c r="I336" s="26">
        <f t="shared" si="267"/>
        <v>0</v>
      </c>
      <c r="J336" s="27"/>
      <c r="K336" s="27">
        <f t="shared" si="306"/>
        <v>0</v>
      </c>
      <c r="L336" s="27"/>
      <c r="M336" s="27">
        <f t="shared" si="307"/>
        <v>0</v>
      </c>
      <c r="N336" s="27"/>
      <c r="O336" s="27">
        <f t="shared" si="270"/>
        <v>0</v>
      </c>
      <c r="P336" s="27"/>
      <c r="Q336" s="27">
        <f t="shared" si="308"/>
        <v>0</v>
      </c>
      <c r="R336" s="27"/>
      <c r="S336" s="27">
        <f t="shared" si="309"/>
        <v>0</v>
      </c>
      <c r="T336" s="27"/>
      <c r="U336" s="27">
        <f t="shared" si="310"/>
        <v>0</v>
      </c>
      <c r="V336" s="27"/>
      <c r="W336" s="27">
        <f t="shared" si="311"/>
        <v>0</v>
      </c>
      <c r="X336" s="27"/>
      <c r="Y336" s="27">
        <f t="shared" si="312"/>
        <v>0</v>
      </c>
      <c r="Z336" s="28">
        <f t="shared" si="313"/>
        <v>0</v>
      </c>
      <c r="AA336" s="28">
        <f t="shared" si="314"/>
        <v>0</v>
      </c>
      <c r="AB336" s="28">
        <f t="shared" si="315"/>
        <v>0</v>
      </c>
      <c r="AC336" s="28">
        <f t="shared" si="316"/>
        <v>0</v>
      </c>
      <c r="AD336" s="28">
        <f t="shared" si="317"/>
        <v>0</v>
      </c>
      <c r="AE336" s="28">
        <f t="shared" si="318"/>
        <v>0</v>
      </c>
      <c r="AF336" s="28">
        <f t="shared" si="319"/>
        <v>0</v>
      </c>
      <c r="AG336" s="28">
        <f t="shared" si="320"/>
        <v>0</v>
      </c>
    </row>
    <row r="337" spans="1:33" s="29" customFormat="1" ht="16.2" hidden="1" customHeight="1" thickBot="1" x14ac:dyDescent="0.35">
      <c r="A337" s="21" t="s">
        <v>68</v>
      </c>
      <c r="B337" s="22">
        <f t="shared" si="304"/>
        <v>10</v>
      </c>
      <c r="C337" s="31"/>
      <c r="D337" s="32"/>
      <c r="E337" s="33"/>
      <c r="F337" s="33"/>
      <c r="G337" s="24">
        <f t="shared" si="305"/>
        <v>0</v>
      </c>
      <c r="H337" s="25">
        <f t="shared" si="266"/>
        <v>0</v>
      </c>
      <c r="I337" s="26">
        <f t="shared" si="267"/>
        <v>0</v>
      </c>
      <c r="J337" s="27"/>
      <c r="K337" s="27">
        <f t="shared" si="306"/>
        <v>0</v>
      </c>
      <c r="L337" s="27"/>
      <c r="M337" s="27">
        <f t="shared" si="307"/>
        <v>0</v>
      </c>
      <c r="N337" s="27"/>
      <c r="O337" s="27">
        <f t="shared" si="270"/>
        <v>0</v>
      </c>
      <c r="P337" s="27"/>
      <c r="Q337" s="27">
        <f t="shared" si="308"/>
        <v>0</v>
      </c>
      <c r="R337" s="27"/>
      <c r="S337" s="27">
        <f t="shared" si="309"/>
        <v>0</v>
      </c>
      <c r="T337" s="27"/>
      <c r="U337" s="27">
        <f t="shared" si="310"/>
        <v>0</v>
      </c>
      <c r="V337" s="27"/>
      <c r="W337" s="27">
        <f t="shared" si="311"/>
        <v>0</v>
      </c>
      <c r="X337" s="27"/>
      <c r="Y337" s="27">
        <f t="shared" si="312"/>
        <v>0</v>
      </c>
      <c r="Z337" s="28">
        <f t="shared" si="313"/>
        <v>0</v>
      </c>
      <c r="AA337" s="28">
        <f t="shared" si="314"/>
        <v>0</v>
      </c>
      <c r="AB337" s="28">
        <f t="shared" si="315"/>
        <v>0</v>
      </c>
      <c r="AC337" s="28">
        <f t="shared" si="316"/>
        <v>0</v>
      </c>
      <c r="AD337" s="28">
        <f t="shared" si="317"/>
        <v>0</v>
      </c>
      <c r="AE337" s="28">
        <f t="shared" si="318"/>
        <v>0</v>
      </c>
      <c r="AF337" s="28">
        <f t="shared" si="319"/>
        <v>0</v>
      </c>
      <c r="AG337" s="28">
        <f t="shared" si="320"/>
        <v>0</v>
      </c>
    </row>
    <row r="338" spans="1:33" s="29" customFormat="1" ht="16.2" hidden="1" customHeight="1" thickBot="1" x14ac:dyDescent="0.35">
      <c r="A338" s="21" t="s">
        <v>68</v>
      </c>
      <c r="B338" s="22">
        <f t="shared" si="304"/>
        <v>10</v>
      </c>
      <c r="C338" s="31"/>
      <c r="D338" s="32"/>
      <c r="E338" s="33"/>
      <c r="F338" s="33"/>
      <c r="G338" s="24">
        <f t="shared" si="305"/>
        <v>0</v>
      </c>
      <c r="H338" s="25">
        <f t="shared" si="266"/>
        <v>0</v>
      </c>
      <c r="I338" s="26">
        <f t="shared" si="267"/>
        <v>0</v>
      </c>
      <c r="J338" s="27"/>
      <c r="K338" s="27">
        <f t="shared" si="306"/>
        <v>0</v>
      </c>
      <c r="L338" s="27"/>
      <c r="M338" s="27">
        <f t="shared" si="307"/>
        <v>0</v>
      </c>
      <c r="N338" s="27"/>
      <c r="O338" s="27">
        <f t="shared" si="270"/>
        <v>0</v>
      </c>
      <c r="P338" s="27"/>
      <c r="Q338" s="27">
        <f t="shared" si="308"/>
        <v>0</v>
      </c>
      <c r="R338" s="27"/>
      <c r="S338" s="27">
        <f t="shared" si="309"/>
        <v>0</v>
      </c>
      <c r="T338" s="27"/>
      <c r="U338" s="27">
        <f t="shared" si="310"/>
        <v>0</v>
      </c>
      <c r="V338" s="27"/>
      <c r="W338" s="27">
        <f t="shared" si="311"/>
        <v>0</v>
      </c>
      <c r="X338" s="27"/>
      <c r="Y338" s="27">
        <f t="shared" si="312"/>
        <v>0</v>
      </c>
      <c r="Z338" s="28">
        <f t="shared" si="313"/>
        <v>0</v>
      </c>
      <c r="AA338" s="28">
        <f t="shared" si="314"/>
        <v>0</v>
      </c>
      <c r="AB338" s="28">
        <f t="shared" si="315"/>
        <v>0</v>
      </c>
      <c r="AC338" s="28">
        <f t="shared" si="316"/>
        <v>0</v>
      </c>
      <c r="AD338" s="28">
        <f t="shared" si="317"/>
        <v>0</v>
      </c>
      <c r="AE338" s="28">
        <f t="shared" si="318"/>
        <v>0</v>
      </c>
      <c r="AF338" s="28">
        <f t="shared" si="319"/>
        <v>0</v>
      </c>
      <c r="AG338" s="28">
        <f t="shared" si="320"/>
        <v>0</v>
      </c>
    </row>
    <row r="339" spans="1:33" s="29" customFormat="1" ht="16.2" hidden="1" customHeight="1" thickBot="1" x14ac:dyDescent="0.35">
      <c r="A339" s="21" t="s">
        <v>68</v>
      </c>
      <c r="B339" s="22">
        <f t="shared" si="304"/>
        <v>10</v>
      </c>
      <c r="C339" s="31"/>
      <c r="D339" s="32"/>
      <c r="E339" s="33"/>
      <c r="F339" s="33"/>
      <c r="G339" s="24">
        <f t="shared" si="305"/>
        <v>0</v>
      </c>
      <c r="H339" s="25">
        <f t="shared" si="266"/>
        <v>0</v>
      </c>
      <c r="I339" s="26">
        <f t="shared" si="267"/>
        <v>0</v>
      </c>
      <c r="J339" s="27"/>
      <c r="K339" s="27">
        <f t="shared" si="306"/>
        <v>0</v>
      </c>
      <c r="L339" s="27"/>
      <c r="M339" s="27">
        <f t="shared" si="307"/>
        <v>0</v>
      </c>
      <c r="N339" s="27"/>
      <c r="O339" s="27">
        <f t="shared" si="270"/>
        <v>0</v>
      </c>
      <c r="P339" s="27"/>
      <c r="Q339" s="27">
        <f t="shared" si="308"/>
        <v>0</v>
      </c>
      <c r="R339" s="27"/>
      <c r="S339" s="27">
        <f t="shared" si="309"/>
        <v>0</v>
      </c>
      <c r="T339" s="27"/>
      <c r="U339" s="27">
        <f t="shared" si="310"/>
        <v>0</v>
      </c>
      <c r="V339" s="27"/>
      <c r="W339" s="27">
        <f t="shared" si="311"/>
        <v>0</v>
      </c>
      <c r="X339" s="27"/>
      <c r="Y339" s="27">
        <f t="shared" si="312"/>
        <v>0</v>
      </c>
      <c r="Z339" s="28">
        <f t="shared" si="313"/>
        <v>0</v>
      </c>
      <c r="AA339" s="28">
        <f t="shared" si="314"/>
        <v>0</v>
      </c>
      <c r="AB339" s="28">
        <f t="shared" si="315"/>
        <v>0</v>
      </c>
      <c r="AC339" s="28">
        <f t="shared" si="316"/>
        <v>0</v>
      </c>
      <c r="AD339" s="28">
        <f t="shared" si="317"/>
        <v>0</v>
      </c>
      <c r="AE339" s="28">
        <f t="shared" si="318"/>
        <v>0</v>
      </c>
      <c r="AF339" s="28">
        <f t="shared" si="319"/>
        <v>0</v>
      </c>
      <c r="AG339" s="28">
        <f t="shared" si="320"/>
        <v>0</v>
      </c>
    </row>
    <row r="340" spans="1:33" s="29" customFormat="1" ht="16.2" hidden="1" customHeight="1" thickBot="1" x14ac:dyDescent="0.35">
      <c r="A340" s="21" t="s">
        <v>68</v>
      </c>
      <c r="B340" s="22">
        <f t="shared" si="304"/>
        <v>10</v>
      </c>
      <c r="C340" s="31"/>
      <c r="D340" s="32"/>
      <c r="E340" s="33"/>
      <c r="F340" s="33"/>
      <c r="G340" s="24">
        <f t="shared" si="305"/>
        <v>0</v>
      </c>
      <c r="H340" s="25">
        <f t="shared" si="266"/>
        <v>0</v>
      </c>
      <c r="I340" s="26">
        <f t="shared" si="267"/>
        <v>0</v>
      </c>
      <c r="J340" s="27"/>
      <c r="K340" s="27">
        <f t="shared" si="306"/>
        <v>0</v>
      </c>
      <c r="L340" s="27"/>
      <c r="M340" s="27">
        <f t="shared" si="307"/>
        <v>0</v>
      </c>
      <c r="N340" s="27"/>
      <c r="O340" s="27">
        <f t="shared" si="270"/>
        <v>0</v>
      </c>
      <c r="P340" s="27"/>
      <c r="Q340" s="27">
        <f t="shared" si="308"/>
        <v>0</v>
      </c>
      <c r="R340" s="27"/>
      <c r="S340" s="27">
        <f t="shared" si="309"/>
        <v>0</v>
      </c>
      <c r="T340" s="27"/>
      <c r="U340" s="27">
        <f t="shared" si="310"/>
        <v>0</v>
      </c>
      <c r="V340" s="27"/>
      <c r="W340" s="27">
        <f t="shared" si="311"/>
        <v>0</v>
      </c>
      <c r="X340" s="27"/>
      <c r="Y340" s="27">
        <f t="shared" si="312"/>
        <v>0</v>
      </c>
      <c r="Z340" s="28">
        <f t="shared" si="313"/>
        <v>0</v>
      </c>
      <c r="AA340" s="28">
        <f t="shared" si="314"/>
        <v>0</v>
      </c>
      <c r="AB340" s="28">
        <f t="shared" si="315"/>
        <v>0</v>
      </c>
      <c r="AC340" s="28">
        <f t="shared" si="316"/>
        <v>0</v>
      </c>
      <c r="AD340" s="28">
        <f t="shared" si="317"/>
        <v>0</v>
      </c>
      <c r="AE340" s="28">
        <f t="shared" si="318"/>
        <v>0</v>
      </c>
      <c r="AF340" s="28">
        <f t="shared" si="319"/>
        <v>0</v>
      </c>
      <c r="AG340" s="28">
        <f t="shared" si="320"/>
        <v>0</v>
      </c>
    </row>
    <row r="341" spans="1:33" s="29" customFormat="1" ht="16.2" hidden="1" customHeight="1" thickBot="1" x14ac:dyDescent="0.35">
      <c r="A341" s="21" t="s">
        <v>68</v>
      </c>
      <c r="B341" s="22">
        <f t="shared" si="304"/>
        <v>10</v>
      </c>
      <c r="C341" s="31"/>
      <c r="D341" s="32"/>
      <c r="E341" s="33"/>
      <c r="F341" s="33"/>
      <c r="G341" s="24">
        <f t="shared" si="305"/>
        <v>0</v>
      </c>
      <c r="H341" s="25">
        <f t="shared" si="266"/>
        <v>0</v>
      </c>
      <c r="I341" s="26">
        <f t="shared" si="267"/>
        <v>0</v>
      </c>
      <c r="J341" s="27"/>
      <c r="K341" s="27">
        <f t="shared" si="306"/>
        <v>0</v>
      </c>
      <c r="L341" s="27"/>
      <c r="M341" s="27">
        <f t="shared" si="307"/>
        <v>0</v>
      </c>
      <c r="N341" s="27"/>
      <c r="O341" s="27">
        <f t="shared" si="270"/>
        <v>0</v>
      </c>
      <c r="P341" s="27"/>
      <c r="Q341" s="27">
        <f t="shared" si="308"/>
        <v>0</v>
      </c>
      <c r="R341" s="27"/>
      <c r="S341" s="27">
        <f t="shared" si="309"/>
        <v>0</v>
      </c>
      <c r="T341" s="27"/>
      <c r="U341" s="27">
        <f t="shared" si="310"/>
        <v>0</v>
      </c>
      <c r="V341" s="27"/>
      <c r="W341" s="27">
        <f t="shared" si="311"/>
        <v>0</v>
      </c>
      <c r="X341" s="27"/>
      <c r="Y341" s="27">
        <f t="shared" si="312"/>
        <v>0</v>
      </c>
      <c r="Z341" s="28">
        <f t="shared" si="313"/>
        <v>0</v>
      </c>
      <c r="AA341" s="28">
        <f t="shared" si="314"/>
        <v>0</v>
      </c>
      <c r="AB341" s="28">
        <f t="shared" si="315"/>
        <v>0</v>
      </c>
      <c r="AC341" s="28">
        <f t="shared" si="316"/>
        <v>0</v>
      </c>
      <c r="AD341" s="28">
        <f t="shared" si="317"/>
        <v>0</v>
      </c>
      <c r="AE341" s="28">
        <f t="shared" si="318"/>
        <v>0</v>
      </c>
      <c r="AF341" s="28">
        <f t="shared" si="319"/>
        <v>0</v>
      </c>
      <c r="AG341" s="28">
        <f t="shared" si="320"/>
        <v>0</v>
      </c>
    </row>
    <row r="342" spans="1:33" s="29" customFormat="1" ht="16.2" hidden="1" customHeight="1" thickBot="1" x14ac:dyDescent="0.35">
      <c r="A342" s="21" t="s">
        <v>68</v>
      </c>
      <c r="B342" s="22">
        <f t="shared" si="304"/>
        <v>10</v>
      </c>
      <c r="C342" s="31"/>
      <c r="D342" s="32"/>
      <c r="E342" s="33"/>
      <c r="F342" s="33"/>
      <c r="G342" s="24">
        <f t="shared" si="305"/>
        <v>0</v>
      </c>
      <c r="H342" s="25">
        <f t="shared" si="266"/>
        <v>0</v>
      </c>
      <c r="I342" s="26">
        <f t="shared" si="267"/>
        <v>0</v>
      </c>
      <c r="J342" s="27"/>
      <c r="K342" s="27">
        <f t="shared" si="306"/>
        <v>0</v>
      </c>
      <c r="L342" s="27"/>
      <c r="M342" s="27">
        <f t="shared" si="307"/>
        <v>0</v>
      </c>
      <c r="N342" s="27"/>
      <c r="O342" s="27">
        <f t="shared" si="270"/>
        <v>0</v>
      </c>
      <c r="P342" s="27"/>
      <c r="Q342" s="27">
        <f t="shared" si="308"/>
        <v>0</v>
      </c>
      <c r="R342" s="27"/>
      <c r="S342" s="27">
        <f t="shared" si="309"/>
        <v>0</v>
      </c>
      <c r="T342" s="27"/>
      <c r="U342" s="27">
        <f t="shared" si="310"/>
        <v>0</v>
      </c>
      <c r="V342" s="27"/>
      <c r="W342" s="27">
        <f t="shared" si="311"/>
        <v>0</v>
      </c>
      <c r="X342" s="27"/>
      <c r="Y342" s="27">
        <f t="shared" si="312"/>
        <v>0</v>
      </c>
      <c r="Z342" s="28">
        <f t="shared" si="313"/>
        <v>0</v>
      </c>
      <c r="AA342" s="28">
        <f t="shared" si="314"/>
        <v>0</v>
      </c>
      <c r="AB342" s="28">
        <f t="shared" si="315"/>
        <v>0</v>
      </c>
      <c r="AC342" s="28">
        <f t="shared" si="316"/>
        <v>0</v>
      </c>
      <c r="AD342" s="28">
        <f t="shared" si="317"/>
        <v>0</v>
      </c>
      <c r="AE342" s="28">
        <f t="shared" si="318"/>
        <v>0</v>
      </c>
      <c r="AF342" s="28">
        <f t="shared" si="319"/>
        <v>0</v>
      </c>
      <c r="AG342" s="28">
        <f t="shared" si="320"/>
        <v>0</v>
      </c>
    </row>
    <row r="343" spans="1:33" s="29" customFormat="1" ht="16.2" hidden="1" customHeight="1" thickBot="1" x14ac:dyDescent="0.35">
      <c r="A343" s="21" t="s">
        <v>68</v>
      </c>
      <c r="B343" s="22">
        <f t="shared" si="304"/>
        <v>10</v>
      </c>
      <c r="C343" s="31"/>
      <c r="D343" s="32"/>
      <c r="E343" s="33"/>
      <c r="F343" s="33"/>
      <c r="G343" s="24">
        <f t="shared" si="305"/>
        <v>0</v>
      </c>
      <c r="H343" s="25">
        <f t="shared" si="266"/>
        <v>0</v>
      </c>
      <c r="I343" s="26">
        <f t="shared" si="267"/>
        <v>0</v>
      </c>
      <c r="J343" s="27"/>
      <c r="K343" s="27">
        <f t="shared" si="306"/>
        <v>0</v>
      </c>
      <c r="L343" s="27"/>
      <c r="M343" s="27">
        <f t="shared" si="307"/>
        <v>0</v>
      </c>
      <c r="N343" s="27"/>
      <c r="O343" s="27">
        <f t="shared" si="270"/>
        <v>0</v>
      </c>
      <c r="P343" s="27"/>
      <c r="Q343" s="27">
        <f t="shared" si="308"/>
        <v>0</v>
      </c>
      <c r="R343" s="27"/>
      <c r="S343" s="27">
        <f t="shared" si="309"/>
        <v>0</v>
      </c>
      <c r="T343" s="27"/>
      <c r="U343" s="27">
        <f t="shared" si="310"/>
        <v>0</v>
      </c>
      <c r="V343" s="27"/>
      <c r="W343" s="27">
        <f t="shared" si="311"/>
        <v>0</v>
      </c>
      <c r="X343" s="27"/>
      <c r="Y343" s="27">
        <f t="shared" si="312"/>
        <v>0</v>
      </c>
      <c r="Z343" s="28">
        <f t="shared" si="313"/>
        <v>0</v>
      </c>
      <c r="AA343" s="28">
        <f t="shared" si="314"/>
        <v>0</v>
      </c>
      <c r="AB343" s="28">
        <f t="shared" si="315"/>
        <v>0</v>
      </c>
      <c r="AC343" s="28">
        <f t="shared" si="316"/>
        <v>0</v>
      </c>
      <c r="AD343" s="28">
        <f>S343</f>
        <v>0</v>
      </c>
      <c r="AE343" s="28">
        <f t="shared" si="318"/>
        <v>0</v>
      </c>
      <c r="AF343" s="28">
        <f t="shared" si="319"/>
        <v>0</v>
      </c>
      <c r="AG343" s="28">
        <f t="shared" si="320"/>
        <v>0</v>
      </c>
    </row>
    <row r="344" spans="1:33" s="29" customFormat="1" ht="16.2" thickBot="1" x14ac:dyDescent="0.35">
      <c r="A344" s="47"/>
      <c r="B344" s="48"/>
      <c r="C344" s="49"/>
      <c r="D344" s="50"/>
      <c r="E344" s="51"/>
      <c r="F344" s="51"/>
      <c r="G344" s="52"/>
      <c r="H344" s="39"/>
      <c r="I344" s="39"/>
      <c r="J344" s="39"/>
      <c r="K344" s="39"/>
      <c r="L344" s="39"/>
      <c r="M344" s="39"/>
      <c r="N344" s="39"/>
      <c r="O344" s="39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spans="1:33" s="29" customFormat="1" ht="16.2" thickBot="1" x14ac:dyDescent="0.35">
      <c r="A345" s="21" t="s">
        <v>70</v>
      </c>
      <c r="B345" s="22">
        <f t="shared" ref="B345:B369" si="321">RANK(G345,$G$345:$G$369,0)</f>
        <v>1</v>
      </c>
      <c r="C345" t="s">
        <v>657</v>
      </c>
      <c r="D345" s="6" t="s">
        <v>658</v>
      </c>
      <c r="E345" t="s">
        <v>442</v>
      </c>
      <c r="F345" s="23" t="s">
        <v>55</v>
      </c>
      <c r="G345" s="24">
        <f t="shared" ref="G345:G369" si="322">SUMPRODUCT(LARGE(Z345:AG345,ROW($1:$4)))</f>
        <v>180</v>
      </c>
      <c r="H345" s="25">
        <f t="shared" si="266"/>
        <v>180</v>
      </c>
      <c r="I345" s="26">
        <f t="shared" si="267"/>
        <v>2</v>
      </c>
      <c r="J345" s="27"/>
      <c r="K345" s="27">
        <f t="shared" ref="K345:K369" si="323">IF(J345="Or",90,IF(J345="Argent",50,IF(J345="Bronze",40,IF(J345="Cinq",15,IF(J345="Sept",5,0)))))</f>
        <v>0</v>
      </c>
      <c r="L345" s="27" t="s">
        <v>34</v>
      </c>
      <c r="M345" s="27">
        <f t="shared" ref="M345:M369" si="324">IF(L345="Or",90,IF(L345="Argent",50,IF(L345="Bronze",40,IF(L345="Cinq",15,IF(L345="Sept",5,0)))))</f>
        <v>90</v>
      </c>
      <c r="N345" s="27"/>
      <c r="O345" s="27">
        <f t="shared" si="270"/>
        <v>0</v>
      </c>
      <c r="P345" s="27"/>
      <c r="Q345" s="27">
        <f t="shared" ref="Q345:Q369" si="325">IF(P345="Or",90,IF(P345="Argent",50,IF(P345="Bronze",40,IF(P345="Cinq",15,IF(P345="Sept",5,0)))))</f>
        <v>0</v>
      </c>
      <c r="R345" s="27" t="s">
        <v>34</v>
      </c>
      <c r="S345" s="27">
        <f t="shared" ref="S345:S369" si="326">IF(R345="Or",90,IF(R345="Argent",50,IF(R345="Bronze",40,IF(R345="Cinq",15,IF(R345="Sept",5,0)))))</f>
        <v>90</v>
      </c>
      <c r="T345" s="27"/>
      <c r="U345" s="27">
        <f t="shared" ref="U345:U369" si="327">IF(T345="Or",90,IF(T345="Argent",50,IF(T345="Bronze",40,IF(T345="Cinq",15,IF(T345="Sept",5,0)))))</f>
        <v>0</v>
      </c>
      <c r="V345" s="27"/>
      <c r="W345" s="27">
        <f t="shared" ref="W345:W369" si="328">IF(V345="Or",90,IF(V345="Argent",50,IF(V345="Bronze",40,IF(V345="Cinq",15,IF(V345="Sept",5,0)))))</f>
        <v>0</v>
      </c>
      <c r="X345" s="27"/>
      <c r="Y345" s="27">
        <f t="shared" ref="Y345:Y369" si="329">IF(X345="Or",90,IF(X345="Argent",50,IF(X345="Bronze",40,IF(X345="Cinq",15,IF(X345="Sept",5,0)))))</f>
        <v>0</v>
      </c>
      <c r="Z345" s="28">
        <f t="shared" ref="Z345:Z369" si="330">K345</f>
        <v>0</v>
      </c>
      <c r="AA345" s="28">
        <f>M345</f>
        <v>90</v>
      </c>
      <c r="AB345" s="28">
        <f>O345</f>
        <v>0</v>
      </c>
      <c r="AC345" s="28">
        <f>Q345</f>
        <v>0</v>
      </c>
      <c r="AD345" s="28">
        <f>S345</f>
        <v>90</v>
      </c>
      <c r="AE345" s="28">
        <f>U345</f>
        <v>0</v>
      </c>
      <c r="AF345" s="28">
        <f>W345</f>
        <v>0</v>
      </c>
      <c r="AG345" s="28">
        <f>Y345</f>
        <v>0</v>
      </c>
    </row>
    <row r="346" spans="1:33" s="29" customFormat="1" ht="16.2" thickBot="1" x14ac:dyDescent="0.35">
      <c r="A346" s="21" t="s">
        <v>70</v>
      </c>
      <c r="B346" s="22">
        <f t="shared" si="321"/>
        <v>2</v>
      </c>
      <c r="C346" s="23" t="s">
        <v>659</v>
      </c>
      <c r="D346" s="23" t="s">
        <v>660</v>
      </c>
      <c r="E346" s="23" t="s">
        <v>327</v>
      </c>
      <c r="F346" s="23" t="s">
        <v>47</v>
      </c>
      <c r="G346" s="24">
        <f t="shared" si="322"/>
        <v>50</v>
      </c>
      <c r="H346" s="25">
        <f t="shared" si="266"/>
        <v>50</v>
      </c>
      <c r="I346" s="26">
        <f t="shared" si="267"/>
        <v>1</v>
      </c>
      <c r="J346" s="27"/>
      <c r="K346" s="27">
        <f t="shared" si="323"/>
        <v>0</v>
      </c>
      <c r="L346" s="27" t="s">
        <v>35</v>
      </c>
      <c r="M346" s="27">
        <f t="shared" si="324"/>
        <v>50</v>
      </c>
      <c r="N346" s="27"/>
      <c r="O346" s="27">
        <f t="shared" si="270"/>
        <v>0</v>
      </c>
      <c r="P346" s="27"/>
      <c r="Q346" s="27">
        <f t="shared" si="325"/>
        <v>0</v>
      </c>
      <c r="R346" s="27"/>
      <c r="S346" s="27">
        <f t="shared" si="326"/>
        <v>0</v>
      </c>
      <c r="T346" s="27"/>
      <c r="U346" s="27">
        <f t="shared" si="327"/>
        <v>0</v>
      </c>
      <c r="V346" s="27"/>
      <c r="W346" s="27">
        <f t="shared" si="328"/>
        <v>0</v>
      </c>
      <c r="X346" s="27"/>
      <c r="Y346" s="27">
        <f t="shared" si="329"/>
        <v>0</v>
      </c>
      <c r="Z346" s="28">
        <f t="shared" si="330"/>
        <v>0</v>
      </c>
      <c r="AA346" s="28">
        <f t="shared" ref="AA346:AA349" si="331">M346</f>
        <v>50</v>
      </c>
      <c r="AB346" s="28">
        <f t="shared" ref="AB346:AB369" si="332">O346</f>
        <v>0</v>
      </c>
      <c r="AC346" s="28">
        <f t="shared" ref="AC346:AC369" si="333">Q346</f>
        <v>0</v>
      </c>
      <c r="AD346" s="28">
        <f t="shared" ref="AD346:AD369" si="334">S346</f>
        <v>0</v>
      </c>
      <c r="AE346" s="28">
        <f t="shared" ref="AE346:AE369" si="335">U346</f>
        <v>0</v>
      </c>
      <c r="AF346" s="28">
        <f t="shared" ref="AF346:AF369" si="336">W346</f>
        <v>0</v>
      </c>
      <c r="AG346" s="28">
        <f t="shared" ref="AG346:AG369" si="337">Y346</f>
        <v>0</v>
      </c>
    </row>
    <row r="347" spans="1:33" s="29" customFormat="1" ht="16.2" thickBot="1" x14ac:dyDescent="0.35">
      <c r="A347" s="21" t="s">
        <v>70</v>
      </c>
      <c r="B347" s="22">
        <f t="shared" si="321"/>
        <v>2</v>
      </c>
      <c r="C347" s="23" t="s">
        <v>947</v>
      </c>
      <c r="D347" s="23" t="s">
        <v>948</v>
      </c>
      <c r="E347" s="23" t="s">
        <v>933</v>
      </c>
      <c r="F347" s="23" t="s">
        <v>55</v>
      </c>
      <c r="G347" s="24">
        <f t="shared" si="322"/>
        <v>50</v>
      </c>
      <c r="H347" s="25">
        <f t="shared" si="266"/>
        <v>50</v>
      </c>
      <c r="I347" s="26">
        <f t="shared" si="267"/>
        <v>1</v>
      </c>
      <c r="J347" s="27"/>
      <c r="K347" s="27">
        <f t="shared" si="323"/>
        <v>0</v>
      </c>
      <c r="L347" s="27"/>
      <c r="M347" s="27">
        <f t="shared" si="324"/>
        <v>0</v>
      </c>
      <c r="N347" s="27"/>
      <c r="O347" s="27">
        <f t="shared" si="270"/>
        <v>0</v>
      </c>
      <c r="P347" s="27"/>
      <c r="Q347" s="27">
        <f t="shared" si="325"/>
        <v>0</v>
      </c>
      <c r="R347" s="27" t="s">
        <v>35</v>
      </c>
      <c r="S347" s="27">
        <f t="shared" si="326"/>
        <v>50</v>
      </c>
      <c r="T347" s="27"/>
      <c r="U347" s="27">
        <f t="shared" si="327"/>
        <v>0</v>
      </c>
      <c r="V347" s="27"/>
      <c r="W347" s="27">
        <f t="shared" si="328"/>
        <v>0</v>
      </c>
      <c r="X347" s="27"/>
      <c r="Y347" s="27">
        <f t="shared" si="329"/>
        <v>0</v>
      </c>
      <c r="Z347" s="28">
        <f t="shared" si="330"/>
        <v>0</v>
      </c>
      <c r="AA347" s="28">
        <f t="shared" si="331"/>
        <v>0</v>
      </c>
      <c r="AB347" s="28">
        <f t="shared" si="332"/>
        <v>0</v>
      </c>
      <c r="AC347" s="28">
        <f t="shared" si="333"/>
        <v>0</v>
      </c>
      <c r="AD347" s="28">
        <f t="shared" si="334"/>
        <v>50</v>
      </c>
      <c r="AE347" s="28">
        <f t="shared" si="335"/>
        <v>0</v>
      </c>
      <c r="AF347" s="28">
        <f t="shared" si="336"/>
        <v>0</v>
      </c>
      <c r="AG347" s="28">
        <f t="shared" si="337"/>
        <v>0</v>
      </c>
    </row>
    <row r="348" spans="1:33" s="29" customFormat="1" ht="16.2" hidden="1" thickBot="1" x14ac:dyDescent="0.35">
      <c r="A348" s="21" t="s">
        <v>70</v>
      </c>
      <c r="B348" s="22">
        <f t="shared" si="321"/>
        <v>4</v>
      </c>
      <c r="C348" s="23"/>
      <c r="D348" s="23"/>
      <c r="E348" s="23"/>
      <c r="F348" s="23"/>
      <c r="G348" s="24">
        <f t="shared" si="322"/>
        <v>0</v>
      </c>
      <c r="H348" s="25">
        <f t="shared" si="266"/>
        <v>0</v>
      </c>
      <c r="I348" s="26">
        <f t="shared" si="267"/>
        <v>0</v>
      </c>
      <c r="J348" s="27"/>
      <c r="K348" s="27">
        <f t="shared" si="323"/>
        <v>0</v>
      </c>
      <c r="L348" s="27"/>
      <c r="M348" s="27">
        <f t="shared" si="324"/>
        <v>0</v>
      </c>
      <c r="N348" s="27"/>
      <c r="O348" s="27">
        <f t="shared" si="270"/>
        <v>0</v>
      </c>
      <c r="P348" s="27"/>
      <c r="Q348" s="27">
        <f t="shared" si="325"/>
        <v>0</v>
      </c>
      <c r="R348" s="27"/>
      <c r="S348" s="27">
        <f t="shared" si="326"/>
        <v>0</v>
      </c>
      <c r="T348" s="27"/>
      <c r="U348" s="27">
        <f t="shared" si="327"/>
        <v>0</v>
      </c>
      <c r="V348" s="27"/>
      <c r="W348" s="27">
        <f t="shared" si="328"/>
        <v>0</v>
      </c>
      <c r="X348" s="27"/>
      <c r="Y348" s="27">
        <f t="shared" si="329"/>
        <v>0</v>
      </c>
      <c r="Z348" s="28">
        <f t="shared" si="330"/>
        <v>0</v>
      </c>
      <c r="AA348" s="28">
        <f t="shared" si="331"/>
        <v>0</v>
      </c>
      <c r="AB348" s="28">
        <f t="shared" si="332"/>
        <v>0</v>
      </c>
      <c r="AC348" s="28">
        <f t="shared" si="333"/>
        <v>0</v>
      </c>
      <c r="AD348" s="28">
        <f t="shared" si="334"/>
        <v>0</v>
      </c>
      <c r="AE348" s="28">
        <f t="shared" si="335"/>
        <v>0</v>
      </c>
      <c r="AF348" s="28">
        <f t="shared" si="336"/>
        <v>0</v>
      </c>
      <c r="AG348" s="28">
        <f t="shared" si="337"/>
        <v>0</v>
      </c>
    </row>
    <row r="349" spans="1:33" s="29" customFormat="1" ht="16.2" hidden="1" thickBot="1" x14ac:dyDescent="0.35">
      <c r="A349" s="21" t="s">
        <v>70</v>
      </c>
      <c r="B349" s="22">
        <f t="shared" si="321"/>
        <v>4</v>
      </c>
      <c r="C349" s="23"/>
      <c r="D349" s="23"/>
      <c r="E349" s="23"/>
      <c r="F349" s="23"/>
      <c r="G349" s="24">
        <f t="shared" si="322"/>
        <v>0</v>
      </c>
      <c r="H349" s="25">
        <f t="shared" si="266"/>
        <v>0</v>
      </c>
      <c r="I349" s="26">
        <f t="shared" si="267"/>
        <v>0</v>
      </c>
      <c r="J349" s="27"/>
      <c r="K349" s="27">
        <f t="shared" si="323"/>
        <v>0</v>
      </c>
      <c r="L349" s="27"/>
      <c r="M349" s="27">
        <f t="shared" si="324"/>
        <v>0</v>
      </c>
      <c r="N349" s="27"/>
      <c r="O349" s="27">
        <f t="shared" si="270"/>
        <v>0</v>
      </c>
      <c r="P349" s="27"/>
      <c r="Q349" s="27">
        <f t="shared" si="325"/>
        <v>0</v>
      </c>
      <c r="R349" s="27"/>
      <c r="S349" s="27">
        <f t="shared" si="326"/>
        <v>0</v>
      </c>
      <c r="T349" s="27"/>
      <c r="U349" s="27">
        <f t="shared" si="327"/>
        <v>0</v>
      </c>
      <c r="V349" s="27"/>
      <c r="W349" s="27">
        <f t="shared" si="328"/>
        <v>0</v>
      </c>
      <c r="X349" s="27"/>
      <c r="Y349" s="27">
        <f t="shared" si="329"/>
        <v>0</v>
      </c>
      <c r="Z349" s="28">
        <f t="shared" si="330"/>
        <v>0</v>
      </c>
      <c r="AA349" s="28">
        <f t="shared" si="331"/>
        <v>0</v>
      </c>
      <c r="AB349" s="28">
        <f t="shared" si="332"/>
        <v>0</v>
      </c>
      <c r="AC349" s="28">
        <f t="shared" si="333"/>
        <v>0</v>
      </c>
      <c r="AD349" s="28">
        <f t="shared" si="334"/>
        <v>0</v>
      </c>
      <c r="AE349" s="28">
        <f t="shared" si="335"/>
        <v>0</v>
      </c>
      <c r="AF349" s="28">
        <f t="shared" si="336"/>
        <v>0</v>
      </c>
      <c r="AG349" s="28">
        <f t="shared" si="337"/>
        <v>0</v>
      </c>
    </row>
    <row r="350" spans="1:33" ht="16.2" hidden="1" thickBot="1" x14ac:dyDescent="0.35">
      <c r="A350" s="21" t="s">
        <v>70</v>
      </c>
      <c r="B350" s="22">
        <f t="shared" si="321"/>
        <v>4</v>
      </c>
      <c r="C350" s="23"/>
      <c r="D350" s="23"/>
      <c r="E350" s="23"/>
      <c r="F350" s="23"/>
      <c r="G350" s="24">
        <f t="shared" si="322"/>
        <v>0</v>
      </c>
      <c r="H350" s="25">
        <f t="shared" si="266"/>
        <v>0</v>
      </c>
      <c r="I350" s="26">
        <f t="shared" si="267"/>
        <v>0</v>
      </c>
      <c r="J350" s="27"/>
      <c r="K350" s="27">
        <f t="shared" si="323"/>
        <v>0</v>
      </c>
      <c r="L350" s="27"/>
      <c r="M350" s="27">
        <f t="shared" si="324"/>
        <v>0</v>
      </c>
      <c r="N350" s="27"/>
      <c r="O350" s="27">
        <f t="shared" si="270"/>
        <v>0</v>
      </c>
      <c r="P350" s="54"/>
      <c r="Q350" s="27">
        <f t="shared" si="325"/>
        <v>0</v>
      </c>
      <c r="R350" s="54"/>
      <c r="S350" s="27">
        <f t="shared" si="326"/>
        <v>0</v>
      </c>
      <c r="T350" s="54"/>
      <c r="U350" s="27">
        <f t="shared" si="327"/>
        <v>0</v>
      </c>
      <c r="V350" s="54"/>
      <c r="W350" s="27">
        <f t="shared" si="328"/>
        <v>0</v>
      </c>
      <c r="X350" s="54"/>
      <c r="Y350" s="27">
        <f t="shared" si="329"/>
        <v>0</v>
      </c>
      <c r="Z350" s="28">
        <f t="shared" si="330"/>
        <v>0</v>
      </c>
      <c r="AA350" s="28">
        <f t="shared" ref="AA350:AA369" si="338">M349</f>
        <v>0</v>
      </c>
      <c r="AB350" s="28">
        <f t="shared" si="332"/>
        <v>0</v>
      </c>
      <c r="AC350" s="28">
        <f t="shared" si="333"/>
        <v>0</v>
      </c>
      <c r="AD350" s="28">
        <f t="shared" si="334"/>
        <v>0</v>
      </c>
      <c r="AE350" s="28">
        <f t="shared" si="335"/>
        <v>0</v>
      </c>
      <c r="AF350" s="28">
        <f t="shared" si="336"/>
        <v>0</v>
      </c>
      <c r="AG350" s="28">
        <f t="shared" si="337"/>
        <v>0</v>
      </c>
    </row>
    <row r="351" spans="1:33" ht="16.2" hidden="1" thickBot="1" x14ac:dyDescent="0.35">
      <c r="A351" s="21" t="s">
        <v>70</v>
      </c>
      <c r="B351" s="22">
        <f t="shared" si="321"/>
        <v>4</v>
      </c>
      <c r="C351" s="23"/>
      <c r="D351" s="23"/>
      <c r="E351" s="23"/>
      <c r="F351" s="23"/>
      <c r="G351" s="24">
        <f t="shared" si="322"/>
        <v>0</v>
      </c>
      <c r="H351" s="25">
        <f t="shared" si="266"/>
        <v>0</v>
      </c>
      <c r="I351" s="26">
        <f t="shared" si="267"/>
        <v>0</v>
      </c>
      <c r="J351" s="27"/>
      <c r="K351" s="27">
        <f t="shared" si="323"/>
        <v>0</v>
      </c>
      <c r="L351" s="27"/>
      <c r="M351" s="27">
        <f t="shared" si="324"/>
        <v>0</v>
      </c>
      <c r="N351" s="27"/>
      <c r="O351" s="27">
        <f t="shared" si="270"/>
        <v>0</v>
      </c>
      <c r="P351" s="54"/>
      <c r="Q351" s="27">
        <f t="shared" si="325"/>
        <v>0</v>
      </c>
      <c r="R351" s="54"/>
      <c r="S351" s="27">
        <f t="shared" si="326"/>
        <v>0</v>
      </c>
      <c r="T351" s="54"/>
      <c r="U351" s="27">
        <f t="shared" si="327"/>
        <v>0</v>
      </c>
      <c r="V351" s="54"/>
      <c r="W351" s="27">
        <f t="shared" si="328"/>
        <v>0</v>
      </c>
      <c r="X351" s="54"/>
      <c r="Y351" s="27">
        <f t="shared" si="329"/>
        <v>0</v>
      </c>
      <c r="Z351" s="28">
        <f t="shared" si="330"/>
        <v>0</v>
      </c>
      <c r="AA351" s="28">
        <f t="shared" si="338"/>
        <v>0</v>
      </c>
      <c r="AB351" s="28">
        <f t="shared" si="332"/>
        <v>0</v>
      </c>
      <c r="AC351" s="28">
        <f t="shared" si="333"/>
        <v>0</v>
      </c>
      <c r="AD351" s="28">
        <f t="shared" si="334"/>
        <v>0</v>
      </c>
      <c r="AE351" s="28">
        <f t="shared" si="335"/>
        <v>0</v>
      </c>
      <c r="AF351" s="28">
        <f t="shared" si="336"/>
        <v>0</v>
      </c>
      <c r="AG351" s="28">
        <f t="shared" si="337"/>
        <v>0</v>
      </c>
    </row>
    <row r="352" spans="1:33" ht="16.2" hidden="1" thickBot="1" x14ac:dyDescent="0.35">
      <c r="A352" s="21" t="s">
        <v>70</v>
      </c>
      <c r="B352" s="22">
        <f t="shared" si="321"/>
        <v>4</v>
      </c>
      <c r="C352" s="23"/>
      <c r="D352" s="23"/>
      <c r="E352" s="23"/>
      <c r="F352" s="23"/>
      <c r="G352" s="24">
        <f t="shared" si="322"/>
        <v>0</v>
      </c>
      <c r="H352" s="25">
        <f t="shared" si="266"/>
        <v>0</v>
      </c>
      <c r="I352" s="26">
        <f t="shared" si="267"/>
        <v>0</v>
      </c>
      <c r="J352" s="27"/>
      <c r="K352" s="27">
        <f t="shared" si="323"/>
        <v>0</v>
      </c>
      <c r="L352" s="27"/>
      <c r="M352" s="27">
        <f t="shared" si="324"/>
        <v>0</v>
      </c>
      <c r="N352" s="27"/>
      <c r="O352" s="27">
        <f t="shared" si="270"/>
        <v>0</v>
      </c>
      <c r="P352" s="54"/>
      <c r="Q352" s="27">
        <f t="shared" si="325"/>
        <v>0</v>
      </c>
      <c r="R352" s="54"/>
      <c r="S352" s="27">
        <f t="shared" si="326"/>
        <v>0</v>
      </c>
      <c r="T352" s="54"/>
      <c r="U352" s="27">
        <f t="shared" si="327"/>
        <v>0</v>
      </c>
      <c r="V352" s="54"/>
      <c r="W352" s="27">
        <f t="shared" si="328"/>
        <v>0</v>
      </c>
      <c r="X352" s="54"/>
      <c r="Y352" s="27">
        <f t="shared" si="329"/>
        <v>0</v>
      </c>
      <c r="Z352" s="28">
        <f t="shared" si="330"/>
        <v>0</v>
      </c>
      <c r="AA352" s="28">
        <f t="shared" si="338"/>
        <v>0</v>
      </c>
      <c r="AB352" s="28">
        <f t="shared" si="332"/>
        <v>0</v>
      </c>
      <c r="AC352" s="28">
        <f t="shared" si="333"/>
        <v>0</v>
      </c>
      <c r="AD352" s="28">
        <f t="shared" si="334"/>
        <v>0</v>
      </c>
      <c r="AE352" s="28">
        <f t="shared" si="335"/>
        <v>0</v>
      </c>
      <c r="AF352" s="28">
        <f t="shared" si="336"/>
        <v>0</v>
      </c>
      <c r="AG352" s="28">
        <f t="shared" si="337"/>
        <v>0</v>
      </c>
    </row>
    <row r="353" spans="1:33" ht="16.2" hidden="1" thickBot="1" x14ac:dyDescent="0.35">
      <c r="A353" s="21" t="s">
        <v>70</v>
      </c>
      <c r="B353" s="22">
        <f t="shared" si="321"/>
        <v>4</v>
      </c>
      <c r="C353" s="23"/>
      <c r="D353" s="23"/>
      <c r="E353" s="23"/>
      <c r="F353" s="23"/>
      <c r="G353" s="24">
        <f t="shared" si="322"/>
        <v>0</v>
      </c>
      <c r="H353" s="25">
        <f t="shared" si="266"/>
        <v>0</v>
      </c>
      <c r="I353" s="26">
        <f t="shared" si="267"/>
        <v>0</v>
      </c>
      <c r="J353" s="27"/>
      <c r="K353" s="27">
        <f t="shared" si="323"/>
        <v>0</v>
      </c>
      <c r="L353" s="27"/>
      <c r="M353" s="27">
        <f t="shared" si="324"/>
        <v>0</v>
      </c>
      <c r="N353" s="27"/>
      <c r="O353" s="27">
        <f t="shared" si="270"/>
        <v>0</v>
      </c>
      <c r="P353" s="54"/>
      <c r="Q353" s="27">
        <f t="shared" si="325"/>
        <v>0</v>
      </c>
      <c r="R353" s="54"/>
      <c r="S353" s="27">
        <f t="shared" si="326"/>
        <v>0</v>
      </c>
      <c r="T353" s="54"/>
      <c r="U353" s="27">
        <f t="shared" si="327"/>
        <v>0</v>
      </c>
      <c r="V353" s="54"/>
      <c r="W353" s="27">
        <f t="shared" si="328"/>
        <v>0</v>
      </c>
      <c r="X353" s="54"/>
      <c r="Y353" s="27">
        <f t="shared" si="329"/>
        <v>0</v>
      </c>
      <c r="Z353" s="28">
        <f t="shared" si="330"/>
        <v>0</v>
      </c>
      <c r="AA353" s="28">
        <f t="shared" si="338"/>
        <v>0</v>
      </c>
      <c r="AB353" s="28">
        <f t="shared" si="332"/>
        <v>0</v>
      </c>
      <c r="AC353" s="28">
        <f t="shared" si="333"/>
        <v>0</v>
      </c>
      <c r="AD353" s="28">
        <f t="shared" si="334"/>
        <v>0</v>
      </c>
      <c r="AE353" s="28">
        <f t="shared" si="335"/>
        <v>0</v>
      </c>
      <c r="AF353" s="28">
        <f t="shared" si="336"/>
        <v>0</v>
      </c>
      <c r="AG353" s="28">
        <f t="shared" si="337"/>
        <v>0</v>
      </c>
    </row>
    <row r="354" spans="1:33" ht="16.5" hidden="1" customHeight="1" thickBot="1" x14ac:dyDescent="0.35">
      <c r="A354" s="21" t="s">
        <v>70</v>
      </c>
      <c r="B354" s="22">
        <f t="shared" si="321"/>
        <v>4</v>
      </c>
      <c r="C354" s="23"/>
      <c r="D354" s="23"/>
      <c r="E354" s="23"/>
      <c r="F354" s="23"/>
      <c r="G354" s="24">
        <f t="shared" si="322"/>
        <v>0</v>
      </c>
      <c r="H354" s="25">
        <f t="shared" si="266"/>
        <v>0</v>
      </c>
      <c r="I354" s="26">
        <f t="shared" si="267"/>
        <v>0</v>
      </c>
      <c r="J354" s="27"/>
      <c r="K354" s="27">
        <f t="shared" si="323"/>
        <v>0</v>
      </c>
      <c r="L354" s="27"/>
      <c r="M354" s="27">
        <f t="shared" si="324"/>
        <v>0</v>
      </c>
      <c r="N354" s="27"/>
      <c r="O354" s="27">
        <f t="shared" si="270"/>
        <v>0</v>
      </c>
      <c r="P354" s="54"/>
      <c r="Q354" s="27">
        <f t="shared" si="325"/>
        <v>0</v>
      </c>
      <c r="R354" s="54"/>
      <c r="S354" s="27">
        <f t="shared" si="326"/>
        <v>0</v>
      </c>
      <c r="T354" s="54"/>
      <c r="U354" s="27">
        <f t="shared" si="327"/>
        <v>0</v>
      </c>
      <c r="V354" s="54"/>
      <c r="W354" s="27">
        <f t="shared" si="328"/>
        <v>0</v>
      </c>
      <c r="X354" s="54"/>
      <c r="Y354" s="27">
        <f t="shared" si="329"/>
        <v>0</v>
      </c>
      <c r="Z354" s="28">
        <f t="shared" si="330"/>
        <v>0</v>
      </c>
      <c r="AA354" s="28">
        <f t="shared" si="338"/>
        <v>0</v>
      </c>
      <c r="AB354" s="28">
        <f t="shared" si="332"/>
        <v>0</v>
      </c>
      <c r="AC354" s="28">
        <f t="shared" si="333"/>
        <v>0</v>
      </c>
      <c r="AD354" s="28">
        <f t="shared" si="334"/>
        <v>0</v>
      </c>
      <c r="AE354" s="28">
        <f t="shared" si="335"/>
        <v>0</v>
      </c>
      <c r="AF354" s="28">
        <f t="shared" si="336"/>
        <v>0</v>
      </c>
      <c r="AG354" s="28">
        <f t="shared" si="337"/>
        <v>0</v>
      </c>
    </row>
    <row r="355" spans="1:33" ht="16.5" hidden="1" customHeight="1" thickBot="1" x14ac:dyDescent="0.35">
      <c r="A355" s="21" t="s">
        <v>70</v>
      </c>
      <c r="B355" s="22">
        <f t="shared" si="321"/>
        <v>4</v>
      </c>
      <c r="C355" s="23"/>
      <c r="D355" s="23"/>
      <c r="E355" s="23"/>
      <c r="F355" s="23"/>
      <c r="G355" s="24">
        <f t="shared" si="322"/>
        <v>0</v>
      </c>
      <c r="H355" s="25">
        <f t="shared" si="266"/>
        <v>0</v>
      </c>
      <c r="I355" s="26">
        <f t="shared" si="267"/>
        <v>0</v>
      </c>
      <c r="J355" s="27"/>
      <c r="K355" s="27">
        <f t="shared" si="323"/>
        <v>0</v>
      </c>
      <c r="L355" s="27"/>
      <c r="M355" s="27">
        <f t="shared" si="324"/>
        <v>0</v>
      </c>
      <c r="N355" s="27"/>
      <c r="O355" s="27">
        <f t="shared" si="270"/>
        <v>0</v>
      </c>
      <c r="P355" s="54"/>
      <c r="Q355" s="27">
        <f t="shared" si="325"/>
        <v>0</v>
      </c>
      <c r="R355" s="54"/>
      <c r="S355" s="27">
        <f t="shared" si="326"/>
        <v>0</v>
      </c>
      <c r="T355" s="54"/>
      <c r="U355" s="27">
        <f t="shared" si="327"/>
        <v>0</v>
      </c>
      <c r="V355" s="54"/>
      <c r="W355" s="27">
        <f t="shared" si="328"/>
        <v>0</v>
      </c>
      <c r="X355" s="54"/>
      <c r="Y355" s="27">
        <f t="shared" si="329"/>
        <v>0</v>
      </c>
      <c r="Z355" s="28">
        <f t="shared" si="330"/>
        <v>0</v>
      </c>
      <c r="AA355" s="28">
        <f t="shared" si="338"/>
        <v>0</v>
      </c>
      <c r="AB355" s="28">
        <f t="shared" si="332"/>
        <v>0</v>
      </c>
      <c r="AC355" s="28">
        <f t="shared" si="333"/>
        <v>0</v>
      </c>
      <c r="AD355" s="28">
        <f t="shared" si="334"/>
        <v>0</v>
      </c>
      <c r="AE355" s="28">
        <f t="shared" si="335"/>
        <v>0</v>
      </c>
      <c r="AF355" s="28">
        <f t="shared" si="336"/>
        <v>0</v>
      </c>
      <c r="AG355" s="28">
        <f t="shared" si="337"/>
        <v>0</v>
      </c>
    </row>
    <row r="356" spans="1:33" ht="16.5" hidden="1" customHeight="1" thickBot="1" x14ac:dyDescent="0.35">
      <c r="A356" s="21" t="s">
        <v>70</v>
      </c>
      <c r="B356" s="22">
        <f t="shared" si="321"/>
        <v>4</v>
      </c>
      <c r="C356" s="23"/>
      <c r="D356" s="23"/>
      <c r="E356" s="23"/>
      <c r="F356" s="23"/>
      <c r="G356" s="24">
        <f t="shared" si="322"/>
        <v>0</v>
      </c>
      <c r="H356" s="25">
        <f t="shared" si="266"/>
        <v>0</v>
      </c>
      <c r="I356" s="26">
        <f t="shared" si="267"/>
        <v>0</v>
      </c>
      <c r="J356" s="27"/>
      <c r="K356" s="27">
        <f t="shared" si="323"/>
        <v>0</v>
      </c>
      <c r="L356" s="27"/>
      <c r="M356" s="27">
        <f t="shared" si="324"/>
        <v>0</v>
      </c>
      <c r="N356" s="27"/>
      <c r="O356" s="27">
        <f t="shared" si="270"/>
        <v>0</v>
      </c>
      <c r="P356" s="54"/>
      <c r="Q356" s="27">
        <f t="shared" si="325"/>
        <v>0</v>
      </c>
      <c r="R356" s="54"/>
      <c r="S356" s="27">
        <f t="shared" si="326"/>
        <v>0</v>
      </c>
      <c r="T356" s="54"/>
      <c r="U356" s="27">
        <f t="shared" si="327"/>
        <v>0</v>
      </c>
      <c r="V356" s="54"/>
      <c r="W356" s="27">
        <f t="shared" si="328"/>
        <v>0</v>
      </c>
      <c r="X356" s="54"/>
      <c r="Y356" s="27">
        <f t="shared" si="329"/>
        <v>0</v>
      </c>
      <c r="Z356" s="28">
        <f t="shared" si="330"/>
        <v>0</v>
      </c>
      <c r="AA356" s="28">
        <f t="shared" si="338"/>
        <v>0</v>
      </c>
      <c r="AB356" s="28">
        <f t="shared" si="332"/>
        <v>0</v>
      </c>
      <c r="AC356" s="28">
        <f t="shared" si="333"/>
        <v>0</v>
      </c>
      <c r="AD356" s="28">
        <f t="shared" si="334"/>
        <v>0</v>
      </c>
      <c r="AE356" s="28">
        <f t="shared" si="335"/>
        <v>0</v>
      </c>
      <c r="AF356" s="28">
        <f t="shared" si="336"/>
        <v>0</v>
      </c>
      <c r="AG356" s="28">
        <f t="shared" si="337"/>
        <v>0</v>
      </c>
    </row>
    <row r="357" spans="1:33" ht="16.5" hidden="1" customHeight="1" thickBot="1" x14ac:dyDescent="0.35">
      <c r="A357" s="21" t="s">
        <v>70</v>
      </c>
      <c r="B357" s="22">
        <f t="shared" si="321"/>
        <v>4</v>
      </c>
      <c r="C357" s="23"/>
      <c r="D357" s="23"/>
      <c r="E357" s="23"/>
      <c r="F357" s="23"/>
      <c r="G357" s="24">
        <f t="shared" si="322"/>
        <v>0</v>
      </c>
      <c r="H357" s="25">
        <f t="shared" si="266"/>
        <v>0</v>
      </c>
      <c r="I357" s="26">
        <f t="shared" si="267"/>
        <v>0</v>
      </c>
      <c r="J357" s="27"/>
      <c r="K357" s="27">
        <f t="shared" si="323"/>
        <v>0</v>
      </c>
      <c r="L357" s="27"/>
      <c r="M357" s="27">
        <f t="shared" si="324"/>
        <v>0</v>
      </c>
      <c r="N357" s="27"/>
      <c r="O357" s="27">
        <f t="shared" si="270"/>
        <v>0</v>
      </c>
      <c r="P357" s="54"/>
      <c r="Q357" s="27">
        <f t="shared" si="325"/>
        <v>0</v>
      </c>
      <c r="R357" s="54"/>
      <c r="S357" s="27">
        <f t="shared" si="326"/>
        <v>0</v>
      </c>
      <c r="T357" s="54"/>
      <c r="U357" s="27">
        <f t="shared" si="327"/>
        <v>0</v>
      </c>
      <c r="V357" s="54"/>
      <c r="W357" s="27">
        <f t="shared" si="328"/>
        <v>0</v>
      </c>
      <c r="X357" s="54"/>
      <c r="Y357" s="27">
        <f t="shared" si="329"/>
        <v>0</v>
      </c>
      <c r="Z357" s="28">
        <f t="shared" si="330"/>
        <v>0</v>
      </c>
      <c r="AA357" s="28">
        <f t="shared" si="338"/>
        <v>0</v>
      </c>
      <c r="AB357" s="28">
        <f t="shared" si="332"/>
        <v>0</v>
      </c>
      <c r="AC357" s="28">
        <f t="shared" si="333"/>
        <v>0</v>
      </c>
      <c r="AD357" s="28">
        <f t="shared" si="334"/>
        <v>0</v>
      </c>
      <c r="AE357" s="28">
        <f t="shared" si="335"/>
        <v>0</v>
      </c>
      <c r="AF357" s="28">
        <f t="shared" si="336"/>
        <v>0</v>
      </c>
      <c r="AG357" s="28">
        <f t="shared" si="337"/>
        <v>0</v>
      </c>
    </row>
    <row r="358" spans="1:33" ht="16.5" hidden="1" customHeight="1" thickBot="1" x14ac:dyDescent="0.35">
      <c r="A358" s="21" t="s">
        <v>70</v>
      </c>
      <c r="B358" s="22">
        <f t="shared" si="321"/>
        <v>4</v>
      </c>
      <c r="C358" s="23"/>
      <c r="D358" s="23"/>
      <c r="E358" s="23"/>
      <c r="F358" s="23"/>
      <c r="G358" s="24">
        <f t="shared" si="322"/>
        <v>0</v>
      </c>
      <c r="H358" s="25">
        <f t="shared" si="266"/>
        <v>0</v>
      </c>
      <c r="I358" s="26">
        <f t="shared" si="267"/>
        <v>0</v>
      </c>
      <c r="J358" s="27"/>
      <c r="K358" s="27">
        <f t="shared" si="323"/>
        <v>0</v>
      </c>
      <c r="L358" s="27"/>
      <c r="M358" s="27">
        <f t="shared" si="324"/>
        <v>0</v>
      </c>
      <c r="N358" s="27"/>
      <c r="O358" s="27">
        <f t="shared" si="270"/>
        <v>0</v>
      </c>
      <c r="P358" s="54"/>
      <c r="Q358" s="27">
        <f t="shared" si="325"/>
        <v>0</v>
      </c>
      <c r="R358" s="54"/>
      <c r="S358" s="27">
        <f t="shared" si="326"/>
        <v>0</v>
      </c>
      <c r="T358" s="54"/>
      <c r="U358" s="27">
        <f t="shared" si="327"/>
        <v>0</v>
      </c>
      <c r="V358" s="54"/>
      <c r="W358" s="27">
        <f t="shared" si="328"/>
        <v>0</v>
      </c>
      <c r="X358" s="54"/>
      <c r="Y358" s="27">
        <f t="shared" si="329"/>
        <v>0</v>
      </c>
      <c r="Z358" s="28">
        <f t="shared" si="330"/>
        <v>0</v>
      </c>
      <c r="AA358" s="28">
        <f t="shared" si="338"/>
        <v>0</v>
      </c>
      <c r="AB358" s="28">
        <f t="shared" si="332"/>
        <v>0</v>
      </c>
      <c r="AC358" s="28">
        <f t="shared" si="333"/>
        <v>0</v>
      </c>
      <c r="AD358" s="28">
        <f t="shared" si="334"/>
        <v>0</v>
      </c>
      <c r="AE358" s="28">
        <f t="shared" si="335"/>
        <v>0</v>
      </c>
      <c r="AF358" s="28">
        <f t="shared" si="336"/>
        <v>0</v>
      </c>
      <c r="AG358" s="28">
        <f t="shared" si="337"/>
        <v>0</v>
      </c>
    </row>
    <row r="359" spans="1:33" ht="16.5" hidden="1" customHeight="1" thickBot="1" x14ac:dyDescent="0.35">
      <c r="A359" s="21" t="s">
        <v>70</v>
      </c>
      <c r="B359" s="22">
        <f t="shared" si="321"/>
        <v>4</v>
      </c>
      <c r="C359" s="23"/>
      <c r="D359" s="23"/>
      <c r="E359" s="23"/>
      <c r="F359" s="23"/>
      <c r="G359" s="24">
        <f t="shared" si="322"/>
        <v>0</v>
      </c>
      <c r="H359" s="25">
        <f t="shared" si="266"/>
        <v>0</v>
      </c>
      <c r="I359" s="26">
        <f t="shared" si="267"/>
        <v>0</v>
      </c>
      <c r="J359" s="27"/>
      <c r="K359" s="27">
        <f t="shared" si="323"/>
        <v>0</v>
      </c>
      <c r="L359" s="27"/>
      <c r="M359" s="27">
        <f t="shared" si="324"/>
        <v>0</v>
      </c>
      <c r="N359" s="27"/>
      <c r="O359" s="27">
        <f t="shared" si="270"/>
        <v>0</v>
      </c>
      <c r="P359" s="54"/>
      <c r="Q359" s="27">
        <f t="shared" si="325"/>
        <v>0</v>
      </c>
      <c r="R359" s="54"/>
      <c r="S359" s="27">
        <f t="shared" si="326"/>
        <v>0</v>
      </c>
      <c r="T359" s="54"/>
      <c r="U359" s="27">
        <f t="shared" si="327"/>
        <v>0</v>
      </c>
      <c r="V359" s="54"/>
      <c r="W359" s="27">
        <f t="shared" si="328"/>
        <v>0</v>
      </c>
      <c r="X359" s="54"/>
      <c r="Y359" s="27">
        <f t="shared" si="329"/>
        <v>0</v>
      </c>
      <c r="Z359" s="28">
        <f t="shared" si="330"/>
        <v>0</v>
      </c>
      <c r="AA359" s="28">
        <f t="shared" si="338"/>
        <v>0</v>
      </c>
      <c r="AB359" s="28">
        <f t="shared" si="332"/>
        <v>0</v>
      </c>
      <c r="AC359" s="28">
        <f t="shared" si="333"/>
        <v>0</v>
      </c>
      <c r="AD359" s="28">
        <f t="shared" si="334"/>
        <v>0</v>
      </c>
      <c r="AE359" s="28">
        <f t="shared" si="335"/>
        <v>0</v>
      </c>
      <c r="AF359" s="28">
        <f t="shared" si="336"/>
        <v>0</v>
      </c>
      <c r="AG359" s="28">
        <f t="shared" si="337"/>
        <v>0</v>
      </c>
    </row>
    <row r="360" spans="1:33" ht="16.5" hidden="1" customHeight="1" thickBot="1" x14ac:dyDescent="0.35">
      <c r="A360" s="21" t="s">
        <v>70</v>
      </c>
      <c r="B360" s="22">
        <f t="shared" si="321"/>
        <v>4</v>
      </c>
      <c r="C360" s="23"/>
      <c r="D360" s="23"/>
      <c r="E360" s="23"/>
      <c r="F360" s="23"/>
      <c r="G360" s="24">
        <f t="shared" si="322"/>
        <v>0</v>
      </c>
      <c r="H360" s="25">
        <f t="shared" si="266"/>
        <v>0</v>
      </c>
      <c r="I360" s="26">
        <f t="shared" si="267"/>
        <v>0</v>
      </c>
      <c r="J360" s="27"/>
      <c r="K360" s="27">
        <f t="shared" si="323"/>
        <v>0</v>
      </c>
      <c r="L360" s="27"/>
      <c r="M360" s="27">
        <f t="shared" si="324"/>
        <v>0</v>
      </c>
      <c r="N360" s="27"/>
      <c r="O360" s="27">
        <f t="shared" si="270"/>
        <v>0</v>
      </c>
      <c r="P360" s="54"/>
      <c r="Q360" s="27">
        <f t="shared" si="325"/>
        <v>0</v>
      </c>
      <c r="R360" s="54"/>
      <c r="S360" s="27">
        <f t="shared" si="326"/>
        <v>0</v>
      </c>
      <c r="T360" s="54"/>
      <c r="U360" s="27">
        <f t="shared" si="327"/>
        <v>0</v>
      </c>
      <c r="V360" s="54"/>
      <c r="W360" s="27">
        <f t="shared" si="328"/>
        <v>0</v>
      </c>
      <c r="X360" s="54"/>
      <c r="Y360" s="27">
        <f t="shared" si="329"/>
        <v>0</v>
      </c>
      <c r="Z360" s="28">
        <f t="shared" si="330"/>
        <v>0</v>
      </c>
      <c r="AA360" s="28">
        <f t="shared" si="338"/>
        <v>0</v>
      </c>
      <c r="AB360" s="28">
        <f t="shared" si="332"/>
        <v>0</v>
      </c>
      <c r="AC360" s="28">
        <f t="shared" si="333"/>
        <v>0</v>
      </c>
      <c r="AD360" s="28">
        <f t="shared" si="334"/>
        <v>0</v>
      </c>
      <c r="AE360" s="28">
        <f t="shared" si="335"/>
        <v>0</v>
      </c>
      <c r="AF360" s="28">
        <f t="shared" si="336"/>
        <v>0</v>
      </c>
      <c r="AG360" s="28">
        <f t="shared" si="337"/>
        <v>0</v>
      </c>
    </row>
    <row r="361" spans="1:33" ht="16.5" hidden="1" customHeight="1" thickBot="1" x14ac:dyDescent="0.35">
      <c r="A361" s="21" t="s">
        <v>70</v>
      </c>
      <c r="B361" s="22">
        <f t="shared" si="321"/>
        <v>4</v>
      </c>
      <c r="C361" s="23"/>
      <c r="D361" s="23"/>
      <c r="E361" s="23"/>
      <c r="F361" s="23"/>
      <c r="G361" s="24">
        <f t="shared" si="322"/>
        <v>0</v>
      </c>
      <c r="H361" s="25">
        <f t="shared" si="266"/>
        <v>0</v>
      </c>
      <c r="I361" s="26">
        <f t="shared" si="267"/>
        <v>0</v>
      </c>
      <c r="J361" s="27"/>
      <c r="K361" s="27">
        <f t="shared" si="323"/>
        <v>0</v>
      </c>
      <c r="L361" s="27"/>
      <c r="M361" s="27">
        <f t="shared" si="324"/>
        <v>0</v>
      </c>
      <c r="N361" s="27"/>
      <c r="O361" s="27">
        <f t="shared" si="270"/>
        <v>0</v>
      </c>
      <c r="P361" s="54"/>
      <c r="Q361" s="27">
        <f t="shared" si="325"/>
        <v>0</v>
      </c>
      <c r="R361" s="54"/>
      <c r="S361" s="27">
        <f t="shared" si="326"/>
        <v>0</v>
      </c>
      <c r="T361" s="54"/>
      <c r="U361" s="27">
        <f t="shared" si="327"/>
        <v>0</v>
      </c>
      <c r="V361" s="54"/>
      <c r="W361" s="27">
        <f t="shared" si="328"/>
        <v>0</v>
      </c>
      <c r="X361" s="54"/>
      <c r="Y361" s="27">
        <f t="shared" si="329"/>
        <v>0</v>
      </c>
      <c r="Z361" s="28">
        <f t="shared" si="330"/>
        <v>0</v>
      </c>
      <c r="AA361" s="28">
        <f t="shared" si="338"/>
        <v>0</v>
      </c>
      <c r="AB361" s="28">
        <f t="shared" si="332"/>
        <v>0</v>
      </c>
      <c r="AC361" s="28">
        <f t="shared" si="333"/>
        <v>0</v>
      </c>
      <c r="AD361" s="28">
        <f t="shared" si="334"/>
        <v>0</v>
      </c>
      <c r="AE361" s="28">
        <f t="shared" si="335"/>
        <v>0</v>
      </c>
      <c r="AF361" s="28">
        <f t="shared" si="336"/>
        <v>0</v>
      </c>
      <c r="AG361" s="28">
        <f t="shared" si="337"/>
        <v>0</v>
      </c>
    </row>
    <row r="362" spans="1:33" ht="16.5" hidden="1" customHeight="1" thickBot="1" x14ac:dyDescent="0.35">
      <c r="A362" s="21" t="s">
        <v>70</v>
      </c>
      <c r="B362" s="22">
        <f t="shared" si="321"/>
        <v>4</v>
      </c>
      <c r="C362" s="23"/>
      <c r="D362" s="23"/>
      <c r="E362" s="23"/>
      <c r="F362" s="23"/>
      <c r="G362" s="24">
        <f t="shared" si="322"/>
        <v>0</v>
      </c>
      <c r="H362" s="25">
        <f t="shared" si="266"/>
        <v>0</v>
      </c>
      <c r="I362" s="26">
        <f t="shared" si="267"/>
        <v>0</v>
      </c>
      <c r="J362" s="27"/>
      <c r="K362" s="27">
        <f t="shared" si="323"/>
        <v>0</v>
      </c>
      <c r="L362" s="27"/>
      <c r="M362" s="27">
        <f t="shared" si="324"/>
        <v>0</v>
      </c>
      <c r="N362" s="27"/>
      <c r="O362" s="27">
        <f t="shared" si="270"/>
        <v>0</v>
      </c>
      <c r="P362" s="54"/>
      <c r="Q362" s="27">
        <f t="shared" si="325"/>
        <v>0</v>
      </c>
      <c r="R362" s="54"/>
      <c r="S362" s="27">
        <f t="shared" si="326"/>
        <v>0</v>
      </c>
      <c r="T362" s="54"/>
      <c r="U362" s="27">
        <f t="shared" si="327"/>
        <v>0</v>
      </c>
      <c r="V362" s="54"/>
      <c r="W362" s="27">
        <f t="shared" si="328"/>
        <v>0</v>
      </c>
      <c r="X362" s="54"/>
      <c r="Y362" s="27">
        <f t="shared" si="329"/>
        <v>0</v>
      </c>
      <c r="Z362" s="28">
        <f t="shared" si="330"/>
        <v>0</v>
      </c>
      <c r="AA362" s="28">
        <f t="shared" si="338"/>
        <v>0</v>
      </c>
      <c r="AB362" s="28">
        <f t="shared" si="332"/>
        <v>0</v>
      </c>
      <c r="AC362" s="28">
        <f t="shared" si="333"/>
        <v>0</v>
      </c>
      <c r="AD362" s="28">
        <f t="shared" si="334"/>
        <v>0</v>
      </c>
      <c r="AE362" s="28">
        <f t="shared" si="335"/>
        <v>0</v>
      </c>
      <c r="AF362" s="28">
        <f t="shared" si="336"/>
        <v>0</v>
      </c>
      <c r="AG362" s="28">
        <f t="shared" si="337"/>
        <v>0</v>
      </c>
    </row>
    <row r="363" spans="1:33" ht="16.5" hidden="1" customHeight="1" thickBot="1" x14ac:dyDescent="0.35">
      <c r="A363" s="21" t="s">
        <v>70</v>
      </c>
      <c r="B363" s="22">
        <f t="shared" si="321"/>
        <v>4</v>
      </c>
      <c r="C363" s="23"/>
      <c r="D363" s="23"/>
      <c r="E363" s="23"/>
      <c r="F363" s="23"/>
      <c r="G363" s="24">
        <f t="shared" si="322"/>
        <v>0</v>
      </c>
      <c r="H363" s="25">
        <f t="shared" si="266"/>
        <v>0</v>
      </c>
      <c r="I363" s="26">
        <f t="shared" si="267"/>
        <v>0</v>
      </c>
      <c r="J363" s="27"/>
      <c r="K363" s="27">
        <f t="shared" si="323"/>
        <v>0</v>
      </c>
      <c r="L363" s="27"/>
      <c r="M363" s="27">
        <f t="shared" si="324"/>
        <v>0</v>
      </c>
      <c r="N363" s="27"/>
      <c r="O363" s="27">
        <f t="shared" si="270"/>
        <v>0</v>
      </c>
      <c r="P363" s="54"/>
      <c r="Q363" s="27">
        <f t="shared" si="325"/>
        <v>0</v>
      </c>
      <c r="R363" s="54"/>
      <c r="S363" s="27">
        <f t="shared" si="326"/>
        <v>0</v>
      </c>
      <c r="T363" s="54"/>
      <c r="U363" s="27">
        <f t="shared" si="327"/>
        <v>0</v>
      </c>
      <c r="V363" s="54"/>
      <c r="W363" s="27">
        <f t="shared" si="328"/>
        <v>0</v>
      </c>
      <c r="X363" s="54"/>
      <c r="Y363" s="27">
        <f t="shared" si="329"/>
        <v>0</v>
      </c>
      <c r="Z363" s="28">
        <f t="shared" si="330"/>
        <v>0</v>
      </c>
      <c r="AA363" s="28">
        <f t="shared" si="338"/>
        <v>0</v>
      </c>
      <c r="AB363" s="28">
        <f t="shared" si="332"/>
        <v>0</v>
      </c>
      <c r="AC363" s="28">
        <f t="shared" si="333"/>
        <v>0</v>
      </c>
      <c r="AD363" s="28">
        <f t="shared" si="334"/>
        <v>0</v>
      </c>
      <c r="AE363" s="28">
        <f t="shared" si="335"/>
        <v>0</v>
      </c>
      <c r="AF363" s="28">
        <f t="shared" si="336"/>
        <v>0</v>
      </c>
      <c r="AG363" s="28">
        <f t="shared" si="337"/>
        <v>0</v>
      </c>
    </row>
    <row r="364" spans="1:33" ht="16.5" hidden="1" customHeight="1" thickBot="1" x14ac:dyDescent="0.35">
      <c r="A364" s="21" t="s">
        <v>70</v>
      </c>
      <c r="B364" s="22">
        <f t="shared" si="321"/>
        <v>4</v>
      </c>
      <c r="C364" s="23"/>
      <c r="D364" s="23"/>
      <c r="E364" s="23"/>
      <c r="F364" s="23"/>
      <c r="G364" s="24">
        <f t="shared" si="322"/>
        <v>0</v>
      </c>
      <c r="H364" s="25">
        <f t="shared" si="266"/>
        <v>0</v>
      </c>
      <c r="I364" s="26">
        <f t="shared" si="267"/>
        <v>0</v>
      </c>
      <c r="J364" s="27"/>
      <c r="K364" s="27">
        <f t="shared" si="323"/>
        <v>0</v>
      </c>
      <c r="L364" s="27"/>
      <c r="M364" s="27">
        <f t="shared" si="324"/>
        <v>0</v>
      </c>
      <c r="N364" s="27"/>
      <c r="O364" s="27">
        <f t="shared" si="270"/>
        <v>0</v>
      </c>
      <c r="P364" s="54"/>
      <c r="Q364" s="27">
        <f t="shared" si="325"/>
        <v>0</v>
      </c>
      <c r="R364" s="54"/>
      <c r="S364" s="27">
        <f t="shared" si="326"/>
        <v>0</v>
      </c>
      <c r="T364" s="54"/>
      <c r="U364" s="27">
        <f t="shared" si="327"/>
        <v>0</v>
      </c>
      <c r="V364" s="54"/>
      <c r="W364" s="27">
        <f t="shared" si="328"/>
        <v>0</v>
      </c>
      <c r="X364" s="54"/>
      <c r="Y364" s="27">
        <f t="shared" si="329"/>
        <v>0</v>
      </c>
      <c r="Z364" s="28">
        <f t="shared" si="330"/>
        <v>0</v>
      </c>
      <c r="AA364" s="28">
        <f t="shared" si="338"/>
        <v>0</v>
      </c>
      <c r="AB364" s="28">
        <f t="shared" si="332"/>
        <v>0</v>
      </c>
      <c r="AC364" s="28">
        <f t="shared" si="333"/>
        <v>0</v>
      </c>
      <c r="AD364" s="28">
        <f t="shared" si="334"/>
        <v>0</v>
      </c>
      <c r="AE364" s="28">
        <f t="shared" si="335"/>
        <v>0</v>
      </c>
      <c r="AF364" s="28">
        <f t="shared" si="336"/>
        <v>0</v>
      </c>
      <c r="AG364" s="28">
        <f t="shared" si="337"/>
        <v>0</v>
      </c>
    </row>
    <row r="365" spans="1:33" ht="16.5" hidden="1" customHeight="1" thickBot="1" x14ac:dyDescent="0.35">
      <c r="A365" s="21" t="s">
        <v>70</v>
      </c>
      <c r="B365" s="22">
        <f t="shared" si="321"/>
        <v>4</v>
      </c>
      <c r="C365" s="23"/>
      <c r="D365" s="23"/>
      <c r="E365" s="23"/>
      <c r="F365" s="23"/>
      <c r="G365" s="24">
        <f t="shared" si="322"/>
        <v>0</v>
      </c>
      <c r="H365" s="25">
        <f t="shared" si="266"/>
        <v>0</v>
      </c>
      <c r="I365" s="26">
        <f t="shared" si="267"/>
        <v>0</v>
      </c>
      <c r="J365" s="27"/>
      <c r="K365" s="27">
        <f t="shared" si="323"/>
        <v>0</v>
      </c>
      <c r="L365" s="27"/>
      <c r="M365" s="27">
        <f t="shared" si="324"/>
        <v>0</v>
      </c>
      <c r="N365" s="27"/>
      <c r="O365" s="27">
        <f t="shared" si="270"/>
        <v>0</v>
      </c>
      <c r="P365" s="54"/>
      <c r="Q365" s="27">
        <f t="shared" si="325"/>
        <v>0</v>
      </c>
      <c r="R365" s="54"/>
      <c r="S365" s="27">
        <f t="shared" si="326"/>
        <v>0</v>
      </c>
      <c r="T365" s="54"/>
      <c r="U365" s="27">
        <f t="shared" si="327"/>
        <v>0</v>
      </c>
      <c r="V365" s="54"/>
      <c r="W365" s="27">
        <f t="shared" si="328"/>
        <v>0</v>
      </c>
      <c r="X365" s="54"/>
      <c r="Y365" s="27">
        <f t="shared" si="329"/>
        <v>0</v>
      </c>
      <c r="Z365" s="28">
        <f t="shared" si="330"/>
        <v>0</v>
      </c>
      <c r="AA365" s="28">
        <f t="shared" si="338"/>
        <v>0</v>
      </c>
      <c r="AB365" s="28">
        <f t="shared" si="332"/>
        <v>0</v>
      </c>
      <c r="AC365" s="28">
        <f t="shared" si="333"/>
        <v>0</v>
      </c>
      <c r="AD365" s="28">
        <f t="shared" si="334"/>
        <v>0</v>
      </c>
      <c r="AE365" s="28">
        <f t="shared" si="335"/>
        <v>0</v>
      </c>
      <c r="AF365" s="28">
        <f t="shared" si="336"/>
        <v>0</v>
      </c>
      <c r="AG365" s="28">
        <f t="shared" si="337"/>
        <v>0</v>
      </c>
    </row>
    <row r="366" spans="1:33" ht="16.5" hidden="1" customHeight="1" thickBot="1" x14ac:dyDescent="0.35">
      <c r="A366" s="21" t="s">
        <v>70</v>
      </c>
      <c r="B366" s="22">
        <f t="shared" si="321"/>
        <v>4</v>
      </c>
      <c r="C366" s="23"/>
      <c r="D366" s="23"/>
      <c r="E366" s="23"/>
      <c r="F366" s="23"/>
      <c r="G366" s="24">
        <f t="shared" si="322"/>
        <v>0</v>
      </c>
      <c r="H366" s="25">
        <f t="shared" si="266"/>
        <v>0</v>
      </c>
      <c r="I366" s="26">
        <f t="shared" si="267"/>
        <v>0</v>
      </c>
      <c r="J366" s="27"/>
      <c r="K366" s="27">
        <f t="shared" si="323"/>
        <v>0</v>
      </c>
      <c r="L366" s="27"/>
      <c r="M366" s="27">
        <f t="shared" si="324"/>
        <v>0</v>
      </c>
      <c r="N366" s="27"/>
      <c r="O366" s="27">
        <f t="shared" si="270"/>
        <v>0</v>
      </c>
      <c r="P366" s="54"/>
      <c r="Q366" s="27">
        <f t="shared" si="325"/>
        <v>0</v>
      </c>
      <c r="R366" s="54"/>
      <c r="S366" s="27">
        <f t="shared" si="326"/>
        <v>0</v>
      </c>
      <c r="T366" s="54"/>
      <c r="U366" s="27">
        <f t="shared" si="327"/>
        <v>0</v>
      </c>
      <c r="V366" s="54"/>
      <c r="W366" s="27">
        <f t="shared" si="328"/>
        <v>0</v>
      </c>
      <c r="X366" s="54"/>
      <c r="Y366" s="27">
        <f t="shared" si="329"/>
        <v>0</v>
      </c>
      <c r="Z366" s="28">
        <f t="shared" si="330"/>
        <v>0</v>
      </c>
      <c r="AA366" s="28">
        <f t="shared" si="338"/>
        <v>0</v>
      </c>
      <c r="AB366" s="28">
        <f t="shared" si="332"/>
        <v>0</v>
      </c>
      <c r="AC366" s="28">
        <f t="shared" si="333"/>
        <v>0</v>
      </c>
      <c r="AD366" s="28">
        <f t="shared" si="334"/>
        <v>0</v>
      </c>
      <c r="AE366" s="28">
        <f t="shared" si="335"/>
        <v>0</v>
      </c>
      <c r="AF366" s="28">
        <f t="shared" si="336"/>
        <v>0</v>
      </c>
      <c r="AG366" s="28">
        <f t="shared" si="337"/>
        <v>0</v>
      </c>
    </row>
    <row r="367" spans="1:33" ht="16.5" hidden="1" customHeight="1" thickBot="1" x14ac:dyDescent="0.35">
      <c r="A367" s="21" t="s">
        <v>70</v>
      </c>
      <c r="B367" s="22">
        <f t="shared" si="321"/>
        <v>4</v>
      </c>
      <c r="C367" s="23"/>
      <c r="D367" s="23"/>
      <c r="E367" s="23"/>
      <c r="F367" s="23"/>
      <c r="G367" s="24">
        <f t="shared" si="322"/>
        <v>0</v>
      </c>
      <c r="H367" s="25">
        <f t="shared" si="266"/>
        <v>0</v>
      </c>
      <c r="I367" s="26">
        <f t="shared" si="267"/>
        <v>0</v>
      </c>
      <c r="J367" s="27"/>
      <c r="K367" s="27">
        <f t="shared" si="323"/>
        <v>0</v>
      </c>
      <c r="L367" s="27"/>
      <c r="M367" s="27">
        <f t="shared" si="324"/>
        <v>0</v>
      </c>
      <c r="N367" s="27"/>
      <c r="O367" s="27">
        <f t="shared" si="270"/>
        <v>0</v>
      </c>
      <c r="P367" s="54"/>
      <c r="Q367" s="27">
        <f t="shared" si="325"/>
        <v>0</v>
      </c>
      <c r="R367" s="54"/>
      <c r="S367" s="27">
        <f t="shared" si="326"/>
        <v>0</v>
      </c>
      <c r="T367" s="54"/>
      <c r="U367" s="27">
        <f t="shared" si="327"/>
        <v>0</v>
      </c>
      <c r="V367" s="54"/>
      <c r="W367" s="27">
        <f t="shared" si="328"/>
        <v>0</v>
      </c>
      <c r="X367" s="54"/>
      <c r="Y367" s="27">
        <f t="shared" si="329"/>
        <v>0</v>
      </c>
      <c r="Z367" s="28">
        <f t="shared" si="330"/>
        <v>0</v>
      </c>
      <c r="AA367" s="28">
        <f t="shared" si="338"/>
        <v>0</v>
      </c>
      <c r="AB367" s="28">
        <f t="shared" si="332"/>
        <v>0</v>
      </c>
      <c r="AC367" s="28">
        <f t="shared" si="333"/>
        <v>0</v>
      </c>
      <c r="AD367" s="28">
        <f t="shared" si="334"/>
        <v>0</v>
      </c>
      <c r="AE367" s="28">
        <f t="shared" si="335"/>
        <v>0</v>
      </c>
      <c r="AF367" s="28">
        <f t="shared" si="336"/>
        <v>0</v>
      </c>
      <c r="AG367" s="28">
        <f t="shared" si="337"/>
        <v>0</v>
      </c>
    </row>
    <row r="368" spans="1:33" ht="16.5" hidden="1" customHeight="1" thickBot="1" x14ac:dyDescent="0.35">
      <c r="A368" s="21" t="s">
        <v>70</v>
      </c>
      <c r="B368" s="22">
        <f t="shared" si="321"/>
        <v>4</v>
      </c>
      <c r="C368" s="23"/>
      <c r="D368" s="23"/>
      <c r="E368" s="23"/>
      <c r="F368" s="23"/>
      <c r="G368" s="24">
        <f t="shared" si="322"/>
        <v>0</v>
      </c>
      <c r="H368" s="25">
        <f t="shared" si="266"/>
        <v>0</v>
      </c>
      <c r="I368" s="26">
        <f t="shared" si="267"/>
        <v>0</v>
      </c>
      <c r="J368" s="27"/>
      <c r="K368" s="27">
        <f t="shared" si="323"/>
        <v>0</v>
      </c>
      <c r="L368" s="27"/>
      <c r="M368" s="27">
        <f t="shared" si="324"/>
        <v>0</v>
      </c>
      <c r="N368" s="27"/>
      <c r="O368" s="27">
        <f t="shared" si="270"/>
        <v>0</v>
      </c>
      <c r="P368" s="54"/>
      <c r="Q368" s="27">
        <f t="shared" si="325"/>
        <v>0</v>
      </c>
      <c r="R368" s="54"/>
      <c r="S368" s="27">
        <f t="shared" si="326"/>
        <v>0</v>
      </c>
      <c r="T368" s="54"/>
      <c r="U368" s="27">
        <f t="shared" si="327"/>
        <v>0</v>
      </c>
      <c r="V368" s="54"/>
      <c r="W368" s="27">
        <f t="shared" si="328"/>
        <v>0</v>
      </c>
      <c r="X368" s="54"/>
      <c r="Y368" s="27">
        <f t="shared" si="329"/>
        <v>0</v>
      </c>
      <c r="Z368" s="28">
        <f t="shared" si="330"/>
        <v>0</v>
      </c>
      <c r="AA368" s="28">
        <f t="shared" si="338"/>
        <v>0</v>
      </c>
      <c r="AB368" s="28">
        <f t="shared" si="332"/>
        <v>0</v>
      </c>
      <c r="AC368" s="28">
        <f t="shared" si="333"/>
        <v>0</v>
      </c>
      <c r="AD368" s="28">
        <f t="shared" si="334"/>
        <v>0</v>
      </c>
      <c r="AE368" s="28">
        <f t="shared" si="335"/>
        <v>0</v>
      </c>
      <c r="AF368" s="28">
        <f t="shared" si="336"/>
        <v>0</v>
      </c>
      <c r="AG368" s="28">
        <f t="shared" si="337"/>
        <v>0</v>
      </c>
    </row>
    <row r="369" spans="1:33" ht="16.5" hidden="1" customHeight="1" thickBot="1" x14ac:dyDescent="0.35">
      <c r="A369" s="21" t="s">
        <v>70</v>
      </c>
      <c r="B369" s="22">
        <f t="shared" si="321"/>
        <v>4</v>
      </c>
      <c r="C369" s="23"/>
      <c r="D369" s="23"/>
      <c r="E369" s="23"/>
      <c r="F369" s="23"/>
      <c r="G369" s="24">
        <f t="shared" si="322"/>
        <v>0</v>
      </c>
      <c r="H369" s="25">
        <f t="shared" ref="H369" si="339">SUM(S369,Q369,K369,O369,M369,U369,W369,Y369)</f>
        <v>0</v>
      </c>
      <c r="I369" s="26">
        <f t="shared" ref="I369" si="340">COUNTA(R369,P369,J369,N369,L369,T369,V369,X369)</f>
        <v>0</v>
      </c>
      <c r="J369" s="27"/>
      <c r="K369" s="27">
        <f t="shared" si="323"/>
        <v>0</v>
      </c>
      <c r="L369" s="27"/>
      <c r="M369" s="27">
        <f t="shared" si="324"/>
        <v>0</v>
      </c>
      <c r="N369" s="27"/>
      <c r="O369" s="27">
        <f t="shared" ref="O369" si="341">IF(N369="Or",160,IF(N369="Argent",90,IF(N369="Bronze",70,IF(N369="Cinq",25,IF(N369="Sept",10,0)))))</f>
        <v>0</v>
      </c>
      <c r="P369" s="54"/>
      <c r="Q369" s="27">
        <f t="shared" si="325"/>
        <v>0</v>
      </c>
      <c r="R369" s="54"/>
      <c r="S369" s="27">
        <f t="shared" si="326"/>
        <v>0</v>
      </c>
      <c r="T369" s="54"/>
      <c r="U369" s="27">
        <f t="shared" si="327"/>
        <v>0</v>
      </c>
      <c r="V369" s="54"/>
      <c r="W369" s="27">
        <f t="shared" si="328"/>
        <v>0</v>
      </c>
      <c r="X369" s="54"/>
      <c r="Y369" s="27">
        <f t="shared" si="329"/>
        <v>0</v>
      </c>
      <c r="Z369" s="28">
        <f t="shared" si="330"/>
        <v>0</v>
      </c>
      <c r="AA369" s="28">
        <f t="shared" si="338"/>
        <v>0</v>
      </c>
      <c r="AB369" s="28">
        <f t="shared" si="332"/>
        <v>0</v>
      </c>
      <c r="AC369" s="28">
        <f t="shared" si="333"/>
        <v>0</v>
      </c>
      <c r="AD369" s="28">
        <f t="shared" si="334"/>
        <v>0</v>
      </c>
      <c r="AE369" s="28">
        <f t="shared" si="335"/>
        <v>0</v>
      </c>
      <c r="AF369" s="28">
        <f t="shared" si="336"/>
        <v>0</v>
      </c>
      <c r="AG369" s="28">
        <f t="shared" si="337"/>
        <v>0</v>
      </c>
    </row>
    <row r="370" spans="1:33" s="29" customFormat="1" ht="16.2" thickBot="1" x14ac:dyDescent="0.35">
      <c r="A370" s="47"/>
      <c r="B370" s="48"/>
      <c r="C370" s="49"/>
      <c r="D370" s="50"/>
      <c r="E370" s="51"/>
      <c r="F370" s="51"/>
      <c r="G370" s="52"/>
      <c r="H370" s="39"/>
      <c r="I370" s="39"/>
      <c r="J370" s="39"/>
      <c r="K370" s="39"/>
      <c r="L370" s="39"/>
      <c r="M370" s="39"/>
      <c r="N370" s="39"/>
      <c r="O370" s="39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spans="1:33" s="29" customFormat="1" ht="16.2" thickBot="1" x14ac:dyDescent="0.35">
      <c r="A371" s="21" t="s">
        <v>161</v>
      </c>
      <c r="B371" s="22">
        <f>RANK(G371,$G$371:$G$396,0)</f>
        <v>1</v>
      </c>
      <c r="C371" s="6" t="s">
        <v>661</v>
      </c>
      <c r="D371" s="6" t="s">
        <v>662</v>
      </c>
      <c r="E371" s="6" t="s">
        <v>53</v>
      </c>
      <c r="F371" s="6" t="s">
        <v>44</v>
      </c>
      <c r="G371" s="24">
        <f t="shared" ref="G371:G396" si="342">SUMPRODUCT(LARGE(Z371:AG371,ROW($1:$4)))</f>
        <v>90</v>
      </c>
      <c r="H371" s="25">
        <f t="shared" ref="H371:H396" si="343">SUM(S371,Q371,K371,O371,M371,U371,W371,Y371)</f>
        <v>90</v>
      </c>
      <c r="I371" s="26">
        <f t="shared" ref="I371:I396" si="344">COUNTA(R371,P371,J371,N371,L371,T371,V371,X371)</f>
        <v>1</v>
      </c>
      <c r="J371" s="27"/>
      <c r="K371" s="27">
        <f t="shared" ref="K371:K396" si="345">IF(J371="Or",90,IF(J371="Argent",50,IF(J371="Bronze",40,IF(J371="Cinq",15,IF(J371="Sept",5,0)))))</f>
        <v>0</v>
      </c>
      <c r="L371" s="27" t="s">
        <v>34</v>
      </c>
      <c r="M371" s="27">
        <f t="shared" ref="M371:M396" si="346">IF(L371="Or",90,IF(L371="Argent",50,IF(L371="Bronze",40,IF(L371="Cinq",15,IF(L371="Sept",5,0)))))</f>
        <v>90</v>
      </c>
      <c r="N371" s="27"/>
      <c r="O371" s="27">
        <f t="shared" ref="O371:O396" si="347">IF(N371="Or",160,IF(N371="Argent",90,IF(N371="Bronze",70,IF(N371="Cinq",25,IF(N371="Sept",10,0)))))</f>
        <v>0</v>
      </c>
      <c r="P371" s="27"/>
      <c r="Q371" s="27">
        <f t="shared" ref="Q371:Q396" si="348">IF(P371="Or",90,IF(P371="Argent",50,IF(P371="Bronze",40,IF(P371="Cinq",15,IF(P371="Sept",5,0)))))</f>
        <v>0</v>
      </c>
      <c r="R371" s="27"/>
      <c r="S371" s="27">
        <f t="shared" ref="S371:S396" si="349">IF(R371="Or",90,IF(R371="Argent",50,IF(R371="Bronze",40,IF(R371="Cinq",15,IF(R371="Sept",5,0)))))</f>
        <v>0</v>
      </c>
      <c r="T371" s="27"/>
      <c r="U371" s="27">
        <f t="shared" ref="U371:U396" si="350">IF(T371="Or",90,IF(T371="Argent",50,IF(T371="Bronze",40,IF(T371="Cinq",15,IF(T371="Sept",5,0)))))</f>
        <v>0</v>
      </c>
      <c r="V371" s="27"/>
      <c r="W371" s="27">
        <f t="shared" ref="W371:W396" si="351">IF(V371="Or",90,IF(V371="Argent",50,IF(V371="Bronze",40,IF(V371="Cinq",15,IF(V371="Sept",5,0)))))</f>
        <v>0</v>
      </c>
      <c r="X371" s="27"/>
      <c r="Y371" s="27">
        <f t="shared" ref="Y371:Y396" si="352">IF(X371="Or",90,IF(X371="Argent",50,IF(X371="Bronze",40,IF(X371="Cinq",15,IF(X371="Sept",5,0)))))</f>
        <v>0</v>
      </c>
      <c r="Z371" s="28">
        <f t="shared" ref="Z371:Z396" si="353">K371</f>
        <v>0</v>
      </c>
      <c r="AA371" s="28">
        <f>M371</f>
        <v>90</v>
      </c>
      <c r="AB371" s="28">
        <f>O371</f>
        <v>0</v>
      </c>
      <c r="AC371" s="28">
        <f>Q371</f>
        <v>0</v>
      </c>
      <c r="AD371" s="28">
        <f>S371</f>
        <v>0</v>
      </c>
      <c r="AE371" s="28">
        <f>U371</f>
        <v>0</v>
      </c>
      <c r="AF371" s="28">
        <f>W371</f>
        <v>0</v>
      </c>
      <c r="AG371" s="28">
        <f>Y371</f>
        <v>0</v>
      </c>
    </row>
    <row r="372" spans="1:33" s="29" customFormat="1" ht="16.2" thickBot="1" x14ac:dyDescent="0.35">
      <c r="A372" s="21" t="s">
        <v>161</v>
      </c>
      <c r="B372" s="22">
        <f t="shared" ref="B372:B377" si="354">RANK(G372,$G$371:$G$396,0)</f>
        <v>2</v>
      </c>
      <c r="C372" s="23" t="s">
        <v>663</v>
      </c>
      <c r="D372" s="23" t="s">
        <v>664</v>
      </c>
      <c r="E372" s="23" t="s">
        <v>135</v>
      </c>
      <c r="F372" s="23" t="s">
        <v>40</v>
      </c>
      <c r="G372" s="24">
        <f t="shared" si="342"/>
        <v>50</v>
      </c>
      <c r="H372" s="25">
        <f t="shared" si="343"/>
        <v>50</v>
      </c>
      <c r="I372" s="26">
        <f t="shared" si="344"/>
        <v>1</v>
      </c>
      <c r="J372" s="27"/>
      <c r="K372" s="27">
        <f t="shared" si="345"/>
        <v>0</v>
      </c>
      <c r="L372" s="27" t="s">
        <v>35</v>
      </c>
      <c r="M372" s="27">
        <f t="shared" si="346"/>
        <v>50</v>
      </c>
      <c r="N372" s="27"/>
      <c r="O372" s="27">
        <f t="shared" si="347"/>
        <v>0</v>
      </c>
      <c r="P372" s="27"/>
      <c r="Q372" s="27">
        <f t="shared" si="348"/>
        <v>0</v>
      </c>
      <c r="R372" s="27"/>
      <c r="S372" s="27">
        <f t="shared" si="349"/>
        <v>0</v>
      </c>
      <c r="T372" s="27"/>
      <c r="U372" s="27">
        <f t="shared" si="350"/>
        <v>0</v>
      </c>
      <c r="V372" s="27"/>
      <c r="W372" s="27">
        <f t="shared" si="351"/>
        <v>0</v>
      </c>
      <c r="X372" s="27"/>
      <c r="Y372" s="27">
        <f t="shared" si="352"/>
        <v>0</v>
      </c>
      <c r="Z372" s="28">
        <f t="shared" si="353"/>
        <v>0</v>
      </c>
      <c r="AA372" s="28">
        <f t="shared" ref="AA372:AA376" si="355">M372</f>
        <v>50</v>
      </c>
      <c r="AB372" s="28">
        <f t="shared" ref="AB372:AB396" si="356">O372</f>
        <v>0</v>
      </c>
      <c r="AC372" s="28">
        <f t="shared" ref="AC372:AC396" si="357">Q372</f>
        <v>0</v>
      </c>
      <c r="AD372" s="28">
        <f t="shared" ref="AD372:AD396" si="358">S372</f>
        <v>0</v>
      </c>
      <c r="AE372" s="28">
        <f t="shared" ref="AE372:AE396" si="359">U372</f>
        <v>0</v>
      </c>
      <c r="AF372" s="28">
        <f t="shared" ref="AF372:AF396" si="360">W372</f>
        <v>0</v>
      </c>
      <c r="AG372" s="28">
        <f t="shared" ref="AG372:AG396" si="361">Y372</f>
        <v>0</v>
      </c>
    </row>
    <row r="373" spans="1:33" s="29" customFormat="1" ht="16.2" thickBot="1" x14ac:dyDescent="0.35">
      <c r="A373" s="21" t="s">
        <v>161</v>
      </c>
      <c r="B373" s="22">
        <f t="shared" si="354"/>
        <v>3</v>
      </c>
      <c r="C373" s="23" t="s">
        <v>665</v>
      </c>
      <c r="D373" s="23" t="s">
        <v>666</v>
      </c>
      <c r="E373" s="23" t="s">
        <v>504</v>
      </c>
      <c r="F373" s="23" t="s">
        <v>44</v>
      </c>
      <c r="G373" s="24">
        <f t="shared" si="342"/>
        <v>40</v>
      </c>
      <c r="H373" s="25">
        <f t="shared" si="343"/>
        <v>40</v>
      </c>
      <c r="I373" s="26">
        <f t="shared" si="344"/>
        <v>1</v>
      </c>
      <c r="J373" s="27"/>
      <c r="K373" s="27">
        <f t="shared" si="345"/>
        <v>0</v>
      </c>
      <c r="L373" s="27" t="s">
        <v>38</v>
      </c>
      <c r="M373" s="27">
        <f t="shared" si="346"/>
        <v>40</v>
      </c>
      <c r="N373" s="27"/>
      <c r="O373" s="27">
        <f t="shared" si="347"/>
        <v>0</v>
      </c>
      <c r="P373" s="27"/>
      <c r="Q373" s="27">
        <f t="shared" si="348"/>
        <v>0</v>
      </c>
      <c r="R373" s="27"/>
      <c r="S373" s="27">
        <f t="shared" si="349"/>
        <v>0</v>
      </c>
      <c r="T373" s="27"/>
      <c r="U373" s="27">
        <f t="shared" si="350"/>
        <v>0</v>
      </c>
      <c r="V373" s="27"/>
      <c r="W373" s="27">
        <f t="shared" si="351"/>
        <v>0</v>
      </c>
      <c r="X373" s="27"/>
      <c r="Y373" s="27">
        <f t="shared" si="352"/>
        <v>0</v>
      </c>
      <c r="Z373" s="28">
        <f t="shared" si="353"/>
        <v>0</v>
      </c>
      <c r="AA373" s="28">
        <f t="shared" si="355"/>
        <v>40</v>
      </c>
      <c r="AB373" s="28">
        <f t="shared" si="356"/>
        <v>0</v>
      </c>
      <c r="AC373" s="28">
        <f t="shared" si="357"/>
        <v>0</v>
      </c>
      <c r="AD373" s="28">
        <f t="shared" si="358"/>
        <v>0</v>
      </c>
      <c r="AE373" s="28">
        <f t="shared" si="359"/>
        <v>0</v>
      </c>
      <c r="AF373" s="28">
        <f t="shared" si="360"/>
        <v>0</v>
      </c>
      <c r="AG373" s="28">
        <f t="shared" si="361"/>
        <v>0</v>
      </c>
    </row>
    <row r="374" spans="1:33" s="29" customFormat="1" ht="16.2" thickBot="1" x14ac:dyDescent="0.35">
      <c r="A374" s="21" t="s">
        <v>161</v>
      </c>
      <c r="B374" s="22">
        <f t="shared" si="354"/>
        <v>3</v>
      </c>
      <c r="C374" s="23" t="s">
        <v>949</v>
      </c>
      <c r="D374" s="23" t="s">
        <v>950</v>
      </c>
      <c r="E374" s="23" t="s">
        <v>442</v>
      </c>
      <c r="F374" s="23" t="s">
        <v>55</v>
      </c>
      <c r="G374" s="24">
        <f t="shared" si="342"/>
        <v>40</v>
      </c>
      <c r="H374" s="25">
        <f t="shared" si="343"/>
        <v>40</v>
      </c>
      <c r="I374" s="26">
        <f t="shared" si="344"/>
        <v>1</v>
      </c>
      <c r="J374" s="27"/>
      <c r="K374" s="27">
        <f t="shared" si="345"/>
        <v>0</v>
      </c>
      <c r="L374" s="27"/>
      <c r="M374" s="27">
        <f t="shared" si="346"/>
        <v>0</v>
      </c>
      <c r="N374" s="27"/>
      <c r="O374" s="27">
        <f t="shared" si="347"/>
        <v>0</v>
      </c>
      <c r="P374" s="27"/>
      <c r="Q374" s="27">
        <f t="shared" si="348"/>
        <v>0</v>
      </c>
      <c r="R374" s="27" t="s">
        <v>38</v>
      </c>
      <c r="S374" s="27">
        <f t="shared" si="349"/>
        <v>40</v>
      </c>
      <c r="T374" s="27"/>
      <c r="U374" s="27">
        <f t="shared" si="350"/>
        <v>0</v>
      </c>
      <c r="V374" s="27"/>
      <c r="W374" s="27">
        <f t="shared" si="351"/>
        <v>0</v>
      </c>
      <c r="X374" s="27"/>
      <c r="Y374" s="27">
        <f t="shared" si="352"/>
        <v>0</v>
      </c>
      <c r="Z374" s="28">
        <f t="shared" si="353"/>
        <v>0</v>
      </c>
      <c r="AA374" s="28">
        <f t="shared" si="355"/>
        <v>0</v>
      </c>
      <c r="AB374" s="28">
        <f t="shared" si="356"/>
        <v>0</v>
      </c>
      <c r="AC374" s="28">
        <f t="shared" si="357"/>
        <v>0</v>
      </c>
      <c r="AD374" s="28">
        <f t="shared" si="358"/>
        <v>40</v>
      </c>
      <c r="AE374" s="28">
        <f t="shared" si="359"/>
        <v>0</v>
      </c>
      <c r="AF374" s="28">
        <f t="shared" si="360"/>
        <v>0</v>
      </c>
      <c r="AG374" s="28">
        <f t="shared" si="361"/>
        <v>0</v>
      </c>
    </row>
    <row r="375" spans="1:33" s="29" customFormat="1" ht="16.2" thickBot="1" x14ac:dyDescent="0.35">
      <c r="A375" s="21" t="s">
        <v>161</v>
      </c>
      <c r="B375" s="22">
        <f t="shared" si="354"/>
        <v>5</v>
      </c>
      <c r="C375" s="23" t="s">
        <v>951</v>
      </c>
      <c r="D375" s="23" t="s">
        <v>952</v>
      </c>
      <c r="E375" s="23" t="s">
        <v>850</v>
      </c>
      <c r="F375" s="23" t="s">
        <v>55</v>
      </c>
      <c r="G375" s="24">
        <f t="shared" si="342"/>
        <v>5</v>
      </c>
      <c r="H375" s="25">
        <f t="shared" si="343"/>
        <v>5</v>
      </c>
      <c r="I375" s="26">
        <f t="shared" si="344"/>
        <v>1</v>
      </c>
      <c r="J375" s="27"/>
      <c r="K375" s="27">
        <f t="shared" si="345"/>
        <v>0</v>
      </c>
      <c r="L375" s="27"/>
      <c r="M375" s="27">
        <f t="shared" si="346"/>
        <v>0</v>
      </c>
      <c r="N375" s="27"/>
      <c r="O375" s="27">
        <f t="shared" si="347"/>
        <v>0</v>
      </c>
      <c r="P375" s="27"/>
      <c r="Q375" s="27">
        <f t="shared" si="348"/>
        <v>0</v>
      </c>
      <c r="R375" s="27" t="s">
        <v>39</v>
      </c>
      <c r="S375" s="27">
        <f t="shared" si="349"/>
        <v>5</v>
      </c>
      <c r="T375" s="27"/>
      <c r="U375" s="27">
        <f t="shared" si="350"/>
        <v>0</v>
      </c>
      <c r="V375" s="27"/>
      <c r="W375" s="27">
        <f t="shared" si="351"/>
        <v>0</v>
      </c>
      <c r="X375" s="27"/>
      <c r="Y375" s="27">
        <f t="shared" si="352"/>
        <v>0</v>
      </c>
      <c r="Z375" s="28">
        <f t="shared" si="353"/>
        <v>0</v>
      </c>
      <c r="AA375" s="28">
        <f t="shared" si="355"/>
        <v>0</v>
      </c>
      <c r="AB375" s="28">
        <f t="shared" si="356"/>
        <v>0</v>
      </c>
      <c r="AC375" s="28">
        <f t="shared" si="357"/>
        <v>0</v>
      </c>
      <c r="AD375" s="28">
        <f t="shared" si="358"/>
        <v>5</v>
      </c>
      <c r="AE375" s="28">
        <f t="shared" si="359"/>
        <v>0</v>
      </c>
      <c r="AF375" s="28">
        <f t="shared" si="360"/>
        <v>0</v>
      </c>
      <c r="AG375" s="28">
        <f t="shared" si="361"/>
        <v>0</v>
      </c>
    </row>
    <row r="376" spans="1:33" s="29" customFormat="1" ht="16.2" hidden="1" thickBot="1" x14ac:dyDescent="0.35">
      <c r="A376" s="21" t="s">
        <v>161</v>
      </c>
      <c r="B376" s="22">
        <f t="shared" si="354"/>
        <v>6</v>
      </c>
      <c r="C376" s="23"/>
      <c r="D376" s="23"/>
      <c r="E376" s="23"/>
      <c r="F376" s="23"/>
      <c r="G376" s="24">
        <f t="shared" si="342"/>
        <v>0</v>
      </c>
      <c r="H376" s="25">
        <f t="shared" si="343"/>
        <v>0</v>
      </c>
      <c r="I376" s="26">
        <f t="shared" si="344"/>
        <v>0</v>
      </c>
      <c r="J376" s="27"/>
      <c r="K376" s="27">
        <f t="shared" si="345"/>
        <v>0</v>
      </c>
      <c r="L376" s="27"/>
      <c r="M376" s="27">
        <f t="shared" si="346"/>
        <v>0</v>
      </c>
      <c r="N376" s="27"/>
      <c r="O376" s="27">
        <f t="shared" si="347"/>
        <v>0</v>
      </c>
      <c r="P376" s="27"/>
      <c r="Q376" s="27">
        <f t="shared" si="348"/>
        <v>0</v>
      </c>
      <c r="R376" s="27"/>
      <c r="S376" s="27">
        <f t="shared" si="349"/>
        <v>0</v>
      </c>
      <c r="T376" s="27"/>
      <c r="U376" s="27">
        <f t="shared" si="350"/>
        <v>0</v>
      </c>
      <c r="V376" s="27"/>
      <c r="W376" s="27">
        <f t="shared" si="351"/>
        <v>0</v>
      </c>
      <c r="X376" s="27"/>
      <c r="Y376" s="27">
        <f t="shared" si="352"/>
        <v>0</v>
      </c>
      <c r="Z376" s="28">
        <f t="shared" si="353"/>
        <v>0</v>
      </c>
      <c r="AA376" s="28">
        <f t="shared" si="355"/>
        <v>0</v>
      </c>
      <c r="AB376" s="28">
        <f t="shared" si="356"/>
        <v>0</v>
      </c>
      <c r="AC376" s="28">
        <f t="shared" si="357"/>
        <v>0</v>
      </c>
      <c r="AD376" s="28">
        <f t="shared" si="358"/>
        <v>0</v>
      </c>
      <c r="AE376" s="28">
        <f t="shared" si="359"/>
        <v>0</v>
      </c>
      <c r="AF376" s="28">
        <f t="shared" si="360"/>
        <v>0</v>
      </c>
      <c r="AG376" s="28">
        <f t="shared" si="361"/>
        <v>0</v>
      </c>
    </row>
    <row r="377" spans="1:33" ht="16.2" hidden="1" thickBot="1" x14ac:dyDescent="0.35">
      <c r="A377" s="21" t="s">
        <v>161</v>
      </c>
      <c r="B377" s="22">
        <f t="shared" si="354"/>
        <v>6</v>
      </c>
      <c r="C377" s="23"/>
      <c r="D377" s="23"/>
      <c r="E377" s="23"/>
      <c r="F377" s="23"/>
      <c r="G377" s="24">
        <f t="shared" si="342"/>
        <v>0</v>
      </c>
      <c r="H377" s="25">
        <f t="shared" si="343"/>
        <v>0</v>
      </c>
      <c r="I377" s="26">
        <f t="shared" si="344"/>
        <v>0</v>
      </c>
      <c r="J377" s="27"/>
      <c r="K377" s="27">
        <f t="shared" si="345"/>
        <v>0</v>
      </c>
      <c r="L377" s="27"/>
      <c r="M377" s="27">
        <f t="shared" si="346"/>
        <v>0</v>
      </c>
      <c r="N377" s="27"/>
      <c r="O377" s="27">
        <f t="shared" si="347"/>
        <v>0</v>
      </c>
      <c r="P377" s="54"/>
      <c r="Q377" s="27">
        <f t="shared" si="348"/>
        <v>0</v>
      </c>
      <c r="R377" s="54"/>
      <c r="S377" s="27">
        <f t="shared" si="349"/>
        <v>0</v>
      </c>
      <c r="T377" s="54"/>
      <c r="U377" s="27">
        <f t="shared" si="350"/>
        <v>0</v>
      </c>
      <c r="V377" s="54"/>
      <c r="W377" s="27">
        <f t="shared" si="351"/>
        <v>0</v>
      </c>
      <c r="X377" s="54"/>
      <c r="Y377" s="27">
        <f t="shared" si="352"/>
        <v>0</v>
      </c>
      <c r="Z377" s="28">
        <f t="shared" si="353"/>
        <v>0</v>
      </c>
      <c r="AA377" s="28">
        <f t="shared" ref="AA377:AA396" si="362">M376</f>
        <v>0</v>
      </c>
      <c r="AB377" s="28">
        <f t="shared" si="356"/>
        <v>0</v>
      </c>
      <c r="AC377" s="28">
        <f t="shared" si="357"/>
        <v>0</v>
      </c>
      <c r="AD377" s="28">
        <f t="shared" si="358"/>
        <v>0</v>
      </c>
      <c r="AE377" s="28">
        <f t="shared" si="359"/>
        <v>0</v>
      </c>
      <c r="AF377" s="28">
        <f t="shared" si="360"/>
        <v>0</v>
      </c>
      <c r="AG377" s="28">
        <f t="shared" si="361"/>
        <v>0</v>
      </c>
    </row>
    <row r="378" spans="1:33" ht="16.2" hidden="1" thickBot="1" x14ac:dyDescent="0.35">
      <c r="A378" s="21" t="s">
        <v>161</v>
      </c>
      <c r="B378" s="22">
        <f t="shared" ref="B378:B396" si="363">RANK(G378,$G$345:$G$369,0)</f>
        <v>4</v>
      </c>
      <c r="C378" s="23"/>
      <c r="D378" s="23"/>
      <c r="E378" s="23"/>
      <c r="F378" s="23"/>
      <c r="G378" s="24">
        <f t="shared" si="342"/>
        <v>0</v>
      </c>
      <c r="H378" s="25">
        <f t="shared" si="343"/>
        <v>0</v>
      </c>
      <c r="I378" s="26">
        <f t="shared" si="344"/>
        <v>0</v>
      </c>
      <c r="J378" s="27"/>
      <c r="K378" s="27">
        <f t="shared" si="345"/>
        <v>0</v>
      </c>
      <c r="L378" s="27"/>
      <c r="M378" s="27">
        <f t="shared" si="346"/>
        <v>0</v>
      </c>
      <c r="N378" s="27"/>
      <c r="O378" s="27">
        <f t="shared" si="347"/>
        <v>0</v>
      </c>
      <c r="P378" s="54"/>
      <c r="Q378" s="27">
        <f t="shared" si="348"/>
        <v>0</v>
      </c>
      <c r="R378" s="54"/>
      <c r="S378" s="27">
        <f t="shared" si="349"/>
        <v>0</v>
      </c>
      <c r="T378" s="54"/>
      <c r="U378" s="27">
        <f t="shared" si="350"/>
        <v>0</v>
      </c>
      <c r="V378" s="54"/>
      <c r="W378" s="27">
        <f t="shared" si="351"/>
        <v>0</v>
      </c>
      <c r="X378" s="54"/>
      <c r="Y378" s="27">
        <f t="shared" si="352"/>
        <v>0</v>
      </c>
      <c r="Z378" s="28">
        <f t="shared" si="353"/>
        <v>0</v>
      </c>
      <c r="AA378" s="28">
        <f t="shared" si="362"/>
        <v>0</v>
      </c>
      <c r="AB378" s="28">
        <f t="shared" si="356"/>
        <v>0</v>
      </c>
      <c r="AC378" s="28">
        <f t="shared" si="357"/>
        <v>0</v>
      </c>
      <c r="AD378" s="28">
        <f t="shared" si="358"/>
        <v>0</v>
      </c>
      <c r="AE378" s="28">
        <f t="shared" si="359"/>
        <v>0</v>
      </c>
      <c r="AF378" s="28">
        <f t="shared" si="360"/>
        <v>0</v>
      </c>
      <c r="AG378" s="28">
        <f t="shared" si="361"/>
        <v>0</v>
      </c>
    </row>
    <row r="379" spans="1:33" ht="16.2" hidden="1" thickBot="1" x14ac:dyDescent="0.35">
      <c r="A379" s="21" t="s">
        <v>161</v>
      </c>
      <c r="B379" s="22">
        <f t="shared" si="363"/>
        <v>4</v>
      </c>
      <c r="C379" s="23"/>
      <c r="D379" s="23"/>
      <c r="E379" s="23"/>
      <c r="F379" s="23"/>
      <c r="G379" s="24">
        <f t="shared" si="342"/>
        <v>0</v>
      </c>
      <c r="H379" s="25">
        <f t="shared" si="343"/>
        <v>0</v>
      </c>
      <c r="I379" s="26">
        <f t="shared" si="344"/>
        <v>0</v>
      </c>
      <c r="J379" s="27"/>
      <c r="K379" s="27">
        <f t="shared" si="345"/>
        <v>0</v>
      </c>
      <c r="L379" s="27"/>
      <c r="M379" s="27">
        <f t="shared" si="346"/>
        <v>0</v>
      </c>
      <c r="N379" s="27"/>
      <c r="O379" s="27">
        <f t="shared" si="347"/>
        <v>0</v>
      </c>
      <c r="P379" s="54"/>
      <c r="Q379" s="27">
        <f t="shared" si="348"/>
        <v>0</v>
      </c>
      <c r="R379" s="54"/>
      <c r="S379" s="27">
        <f t="shared" si="349"/>
        <v>0</v>
      </c>
      <c r="T379" s="54"/>
      <c r="U379" s="27">
        <f t="shared" si="350"/>
        <v>0</v>
      </c>
      <c r="V379" s="54"/>
      <c r="W379" s="27">
        <f t="shared" si="351"/>
        <v>0</v>
      </c>
      <c r="X379" s="54"/>
      <c r="Y379" s="27">
        <f t="shared" si="352"/>
        <v>0</v>
      </c>
      <c r="Z379" s="28">
        <f t="shared" si="353"/>
        <v>0</v>
      </c>
      <c r="AA379" s="28">
        <f t="shared" si="362"/>
        <v>0</v>
      </c>
      <c r="AB379" s="28">
        <f t="shared" si="356"/>
        <v>0</v>
      </c>
      <c r="AC379" s="28">
        <f t="shared" si="357"/>
        <v>0</v>
      </c>
      <c r="AD379" s="28">
        <f t="shared" si="358"/>
        <v>0</v>
      </c>
      <c r="AE379" s="28">
        <f t="shared" si="359"/>
        <v>0</v>
      </c>
      <c r="AF379" s="28">
        <f t="shared" si="360"/>
        <v>0</v>
      </c>
      <c r="AG379" s="28">
        <f t="shared" si="361"/>
        <v>0</v>
      </c>
    </row>
    <row r="380" spans="1:33" ht="16.2" hidden="1" thickBot="1" x14ac:dyDescent="0.35">
      <c r="A380" s="21" t="s">
        <v>161</v>
      </c>
      <c r="B380" s="22">
        <f t="shared" si="363"/>
        <v>4</v>
      </c>
      <c r="C380" s="23"/>
      <c r="D380" s="23"/>
      <c r="E380" s="23"/>
      <c r="F380" s="23"/>
      <c r="G380" s="24">
        <f t="shared" si="342"/>
        <v>0</v>
      </c>
      <c r="H380" s="25">
        <f t="shared" si="343"/>
        <v>0</v>
      </c>
      <c r="I380" s="26">
        <f t="shared" si="344"/>
        <v>0</v>
      </c>
      <c r="J380" s="27"/>
      <c r="K380" s="27">
        <f t="shared" si="345"/>
        <v>0</v>
      </c>
      <c r="L380" s="27"/>
      <c r="M380" s="27">
        <f t="shared" si="346"/>
        <v>0</v>
      </c>
      <c r="N380" s="27"/>
      <c r="O380" s="27">
        <f t="shared" si="347"/>
        <v>0</v>
      </c>
      <c r="P380" s="54"/>
      <c r="Q380" s="27">
        <f t="shared" si="348"/>
        <v>0</v>
      </c>
      <c r="R380" s="54"/>
      <c r="S380" s="27">
        <f t="shared" si="349"/>
        <v>0</v>
      </c>
      <c r="T380" s="54"/>
      <c r="U380" s="27">
        <f t="shared" si="350"/>
        <v>0</v>
      </c>
      <c r="V380" s="54"/>
      <c r="W380" s="27">
        <f t="shared" si="351"/>
        <v>0</v>
      </c>
      <c r="X380" s="54"/>
      <c r="Y380" s="27">
        <f t="shared" si="352"/>
        <v>0</v>
      </c>
      <c r="Z380" s="28">
        <f t="shared" si="353"/>
        <v>0</v>
      </c>
      <c r="AA380" s="28">
        <f t="shared" si="362"/>
        <v>0</v>
      </c>
      <c r="AB380" s="28">
        <f t="shared" si="356"/>
        <v>0</v>
      </c>
      <c r="AC380" s="28">
        <f t="shared" si="357"/>
        <v>0</v>
      </c>
      <c r="AD380" s="28">
        <f t="shared" si="358"/>
        <v>0</v>
      </c>
      <c r="AE380" s="28">
        <f t="shared" si="359"/>
        <v>0</v>
      </c>
      <c r="AF380" s="28">
        <f t="shared" si="360"/>
        <v>0</v>
      </c>
      <c r="AG380" s="28">
        <f t="shared" si="361"/>
        <v>0</v>
      </c>
    </row>
    <row r="381" spans="1:33" ht="16.5" hidden="1" customHeight="1" thickBot="1" x14ac:dyDescent="0.35">
      <c r="A381" s="21" t="s">
        <v>161</v>
      </c>
      <c r="B381" s="22">
        <f t="shared" si="363"/>
        <v>4</v>
      </c>
      <c r="C381" s="23"/>
      <c r="D381" s="23"/>
      <c r="E381" s="23"/>
      <c r="F381" s="23"/>
      <c r="G381" s="24">
        <f t="shared" si="342"/>
        <v>0</v>
      </c>
      <c r="H381" s="25">
        <f t="shared" si="343"/>
        <v>0</v>
      </c>
      <c r="I381" s="26">
        <f t="shared" si="344"/>
        <v>0</v>
      </c>
      <c r="J381" s="27"/>
      <c r="K381" s="27">
        <f t="shared" si="345"/>
        <v>0</v>
      </c>
      <c r="L381" s="27"/>
      <c r="M381" s="27">
        <f t="shared" si="346"/>
        <v>0</v>
      </c>
      <c r="N381" s="27"/>
      <c r="O381" s="27">
        <f t="shared" si="347"/>
        <v>0</v>
      </c>
      <c r="P381" s="54"/>
      <c r="Q381" s="27">
        <f t="shared" si="348"/>
        <v>0</v>
      </c>
      <c r="R381" s="54"/>
      <c r="S381" s="27">
        <f t="shared" si="349"/>
        <v>0</v>
      </c>
      <c r="T381" s="54"/>
      <c r="U381" s="27">
        <f t="shared" si="350"/>
        <v>0</v>
      </c>
      <c r="V381" s="54"/>
      <c r="W381" s="27">
        <f t="shared" si="351"/>
        <v>0</v>
      </c>
      <c r="X381" s="54"/>
      <c r="Y381" s="27">
        <f t="shared" si="352"/>
        <v>0</v>
      </c>
      <c r="Z381" s="28">
        <f t="shared" si="353"/>
        <v>0</v>
      </c>
      <c r="AA381" s="28">
        <f t="shared" si="362"/>
        <v>0</v>
      </c>
      <c r="AB381" s="28">
        <f t="shared" si="356"/>
        <v>0</v>
      </c>
      <c r="AC381" s="28">
        <f t="shared" si="357"/>
        <v>0</v>
      </c>
      <c r="AD381" s="28">
        <f t="shared" si="358"/>
        <v>0</v>
      </c>
      <c r="AE381" s="28">
        <f t="shared" si="359"/>
        <v>0</v>
      </c>
      <c r="AF381" s="28">
        <f t="shared" si="360"/>
        <v>0</v>
      </c>
      <c r="AG381" s="28">
        <f t="shared" si="361"/>
        <v>0</v>
      </c>
    </row>
    <row r="382" spans="1:33" ht="16.5" hidden="1" customHeight="1" thickBot="1" x14ac:dyDescent="0.35">
      <c r="A382" s="21" t="s">
        <v>161</v>
      </c>
      <c r="B382" s="22">
        <f t="shared" si="363"/>
        <v>4</v>
      </c>
      <c r="C382" s="23"/>
      <c r="D382" s="23"/>
      <c r="E382" s="23"/>
      <c r="F382" s="23"/>
      <c r="G382" s="24">
        <f t="shared" si="342"/>
        <v>0</v>
      </c>
      <c r="H382" s="25">
        <f t="shared" si="343"/>
        <v>0</v>
      </c>
      <c r="I382" s="26">
        <f t="shared" si="344"/>
        <v>0</v>
      </c>
      <c r="J382" s="27"/>
      <c r="K382" s="27">
        <f t="shared" si="345"/>
        <v>0</v>
      </c>
      <c r="L382" s="27"/>
      <c r="M382" s="27">
        <f t="shared" si="346"/>
        <v>0</v>
      </c>
      <c r="N382" s="27"/>
      <c r="O382" s="27">
        <f t="shared" si="347"/>
        <v>0</v>
      </c>
      <c r="P382" s="54"/>
      <c r="Q382" s="27">
        <f t="shared" si="348"/>
        <v>0</v>
      </c>
      <c r="R382" s="54"/>
      <c r="S382" s="27">
        <f t="shared" si="349"/>
        <v>0</v>
      </c>
      <c r="T382" s="54"/>
      <c r="U382" s="27">
        <f t="shared" si="350"/>
        <v>0</v>
      </c>
      <c r="V382" s="54"/>
      <c r="W382" s="27">
        <f t="shared" si="351"/>
        <v>0</v>
      </c>
      <c r="X382" s="54"/>
      <c r="Y382" s="27">
        <f t="shared" si="352"/>
        <v>0</v>
      </c>
      <c r="Z382" s="28">
        <f t="shared" si="353"/>
        <v>0</v>
      </c>
      <c r="AA382" s="28">
        <f t="shared" si="362"/>
        <v>0</v>
      </c>
      <c r="AB382" s="28">
        <f t="shared" si="356"/>
        <v>0</v>
      </c>
      <c r="AC382" s="28">
        <f t="shared" si="357"/>
        <v>0</v>
      </c>
      <c r="AD382" s="28">
        <f t="shared" si="358"/>
        <v>0</v>
      </c>
      <c r="AE382" s="28">
        <f t="shared" si="359"/>
        <v>0</v>
      </c>
      <c r="AF382" s="28">
        <f t="shared" si="360"/>
        <v>0</v>
      </c>
      <c r="AG382" s="28">
        <f t="shared" si="361"/>
        <v>0</v>
      </c>
    </row>
    <row r="383" spans="1:33" ht="16.5" hidden="1" customHeight="1" thickBot="1" x14ac:dyDescent="0.35">
      <c r="A383" s="21" t="s">
        <v>161</v>
      </c>
      <c r="B383" s="22">
        <f t="shared" si="363"/>
        <v>4</v>
      </c>
      <c r="C383" s="23"/>
      <c r="D383" s="23"/>
      <c r="E383" s="23"/>
      <c r="F383" s="23"/>
      <c r="G383" s="24">
        <f t="shared" si="342"/>
        <v>0</v>
      </c>
      <c r="H383" s="25">
        <f t="shared" si="343"/>
        <v>0</v>
      </c>
      <c r="I383" s="26">
        <f t="shared" si="344"/>
        <v>0</v>
      </c>
      <c r="J383" s="27"/>
      <c r="K383" s="27">
        <f t="shared" si="345"/>
        <v>0</v>
      </c>
      <c r="L383" s="27"/>
      <c r="M383" s="27">
        <f t="shared" si="346"/>
        <v>0</v>
      </c>
      <c r="N383" s="27"/>
      <c r="O383" s="27">
        <f t="shared" si="347"/>
        <v>0</v>
      </c>
      <c r="P383" s="54"/>
      <c r="Q383" s="27">
        <f t="shared" si="348"/>
        <v>0</v>
      </c>
      <c r="R383" s="54"/>
      <c r="S383" s="27">
        <f t="shared" si="349"/>
        <v>0</v>
      </c>
      <c r="T383" s="54"/>
      <c r="U383" s="27">
        <f t="shared" si="350"/>
        <v>0</v>
      </c>
      <c r="V383" s="54"/>
      <c r="W383" s="27">
        <f t="shared" si="351"/>
        <v>0</v>
      </c>
      <c r="X383" s="54"/>
      <c r="Y383" s="27">
        <f t="shared" si="352"/>
        <v>0</v>
      </c>
      <c r="Z383" s="28">
        <f t="shared" si="353"/>
        <v>0</v>
      </c>
      <c r="AA383" s="28">
        <f t="shared" si="362"/>
        <v>0</v>
      </c>
      <c r="AB383" s="28">
        <f t="shared" si="356"/>
        <v>0</v>
      </c>
      <c r="AC383" s="28">
        <f t="shared" si="357"/>
        <v>0</v>
      </c>
      <c r="AD383" s="28">
        <f t="shared" si="358"/>
        <v>0</v>
      </c>
      <c r="AE383" s="28">
        <f t="shared" si="359"/>
        <v>0</v>
      </c>
      <c r="AF383" s="28">
        <f t="shared" si="360"/>
        <v>0</v>
      </c>
      <c r="AG383" s="28">
        <f t="shared" si="361"/>
        <v>0</v>
      </c>
    </row>
    <row r="384" spans="1:33" ht="16.5" hidden="1" customHeight="1" thickBot="1" x14ac:dyDescent="0.35">
      <c r="A384" s="21" t="s">
        <v>161</v>
      </c>
      <c r="B384" s="22">
        <f t="shared" si="363"/>
        <v>4</v>
      </c>
      <c r="C384" s="23"/>
      <c r="D384" s="23"/>
      <c r="E384" s="23"/>
      <c r="F384" s="23"/>
      <c r="G384" s="24">
        <f t="shared" si="342"/>
        <v>0</v>
      </c>
      <c r="H384" s="25">
        <f t="shared" si="343"/>
        <v>0</v>
      </c>
      <c r="I384" s="26">
        <f t="shared" si="344"/>
        <v>0</v>
      </c>
      <c r="J384" s="27"/>
      <c r="K384" s="27">
        <f t="shared" si="345"/>
        <v>0</v>
      </c>
      <c r="L384" s="27"/>
      <c r="M384" s="27">
        <f t="shared" si="346"/>
        <v>0</v>
      </c>
      <c r="N384" s="27"/>
      <c r="O384" s="27">
        <f t="shared" si="347"/>
        <v>0</v>
      </c>
      <c r="P384" s="54"/>
      <c r="Q384" s="27">
        <f t="shared" si="348"/>
        <v>0</v>
      </c>
      <c r="R384" s="54"/>
      <c r="S384" s="27">
        <f t="shared" si="349"/>
        <v>0</v>
      </c>
      <c r="T384" s="54"/>
      <c r="U384" s="27">
        <f t="shared" si="350"/>
        <v>0</v>
      </c>
      <c r="V384" s="54"/>
      <c r="W384" s="27">
        <f t="shared" si="351"/>
        <v>0</v>
      </c>
      <c r="X384" s="54"/>
      <c r="Y384" s="27">
        <f t="shared" si="352"/>
        <v>0</v>
      </c>
      <c r="Z384" s="28">
        <f t="shared" si="353"/>
        <v>0</v>
      </c>
      <c r="AA384" s="28">
        <f t="shared" si="362"/>
        <v>0</v>
      </c>
      <c r="AB384" s="28">
        <f t="shared" si="356"/>
        <v>0</v>
      </c>
      <c r="AC384" s="28">
        <f t="shared" si="357"/>
        <v>0</v>
      </c>
      <c r="AD384" s="28">
        <f t="shared" si="358"/>
        <v>0</v>
      </c>
      <c r="AE384" s="28">
        <f t="shared" si="359"/>
        <v>0</v>
      </c>
      <c r="AF384" s="28">
        <f t="shared" si="360"/>
        <v>0</v>
      </c>
      <c r="AG384" s="28">
        <f t="shared" si="361"/>
        <v>0</v>
      </c>
    </row>
    <row r="385" spans="1:33" ht="16.5" hidden="1" customHeight="1" thickBot="1" x14ac:dyDescent="0.35">
      <c r="A385" s="21" t="s">
        <v>161</v>
      </c>
      <c r="B385" s="22">
        <f t="shared" si="363"/>
        <v>4</v>
      </c>
      <c r="C385" s="23"/>
      <c r="D385" s="23"/>
      <c r="E385" s="23"/>
      <c r="F385" s="23"/>
      <c r="G385" s="24">
        <f t="shared" si="342"/>
        <v>0</v>
      </c>
      <c r="H385" s="25">
        <f t="shared" si="343"/>
        <v>0</v>
      </c>
      <c r="I385" s="26">
        <f t="shared" si="344"/>
        <v>0</v>
      </c>
      <c r="J385" s="27"/>
      <c r="K385" s="27">
        <f t="shared" si="345"/>
        <v>0</v>
      </c>
      <c r="L385" s="27"/>
      <c r="M385" s="27">
        <f t="shared" si="346"/>
        <v>0</v>
      </c>
      <c r="N385" s="27"/>
      <c r="O385" s="27">
        <f t="shared" si="347"/>
        <v>0</v>
      </c>
      <c r="P385" s="54"/>
      <c r="Q385" s="27">
        <f t="shared" si="348"/>
        <v>0</v>
      </c>
      <c r="R385" s="54"/>
      <c r="S385" s="27">
        <f t="shared" si="349"/>
        <v>0</v>
      </c>
      <c r="T385" s="54"/>
      <c r="U385" s="27">
        <f t="shared" si="350"/>
        <v>0</v>
      </c>
      <c r="V385" s="54"/>
      <c r="W385" s="27">
        <f t="shared" si="351"/>
        <v>0</v>
      </c>
      <c r="X385" s="54"/>
      <c r="Y385" s="27">
        <f t="shared" si="352"/>
        <v>0</v>
      </c>
      <c r="Z385" s="28">
        <f t="shared" si="353"/>
        <v>0</v>
      </c>
      <c r="AA385" s="28">
        <f t="shared" si="362"/>
        <v>0</v>
      </c>
      <c r="AB385" s="28">
        <f t="shared" si="356"/>
        <v>0</v>
      </c>
      <c r="AC385" s="28">
        <f t="shared" si="357"/>
        <v>0</v>
      </c>
      <c r="AD385" s="28">
        <f t="shared" si="358"/>
        <v>0</v>
      </c>
      <c r="AE385" s="28">
        <f t="shared" si="359"/>
        <v>0</v>
      </c>
      <c r="AF385" s="28">
        <f t="shared" si="360"/>
        <v>0</v>
      </c>
      <c r="AG385" s="28">
        <f t="shared" si="361"/>
        <v>0</v>
      </c>
    </row>
    <row r="386" spans="1:33" ht="16.5" hidden="1" customHeight="1" thickBot="1" x14ac:dyDescent="0.35">
      <c r="A386" s="21" t="s">
        <v>161</v>
      </c>
      <c r="B386" s="22">
        <f t="shared" si="363"/>
        <v>4</v>
      </c>
      <c r="C386" s="23"/>
      <c r="D386" s="23"/>
      <c r="E386" s="23"/>
      <c r="F386" s="23"/>
      <c r="G386" s="24">
        <f t="shared" si="342"/>
        <v>0</v>
      </c>
      <c r="H386" s="25">
        <f t="shared" si="343"/>
        <v>0</v>
      </c>
      <c r="I386" s="26">
        <f t="shared" si="344"/>
        <v>0</v>
      </c>
      <c r="J386" s="27"/>
      <c r="K386" s="27">
        <f t="shared" si="345"/>
        <v>0</v>
      </c>
      <c r="L386" s="27"/>
      <c r="M386" s="27">
        <f t="shared" si="346"/>
        <v>0</v>
      </c>
      <c r="N386" s="27"/>
      <c r="O386" s="27">
        <f t="shared" si="347"/>
        <v>0</v>
      </c>
      <c r="P386" s="54"/>
      <c r="Q386" s="27">
        <f t="shared" si="348"/>
        <v>0</v>
      </c>
      <c r="R386" s="54"/>
      <c r="S386" s="27">
        <f t="shared" si="349"/>
        <v>0</v>
      </c>
      <c r="T386" s="54"/>
      <c r="U386" s="27">
        <f t="shared" si="350"/>
        <v>0</v>
      </c>
      <c r="V386" s="54"/>
      <c r="W386" s="27">
        <f t="shared" si="351"/>
        <v>0</v>
      </c>
      <c r="X386" s="54"/>
      <c r="Y386" s="27">
        <f t="shared" si="352"/>
        <v>0</v>
      </c>
      <c r="Z386" s="28">
        <f t="shared" si="353"/>
        <v>0</v>
      </c>
      <c r="AA386" s="28">
        <f t="shared" si="362"/>
        <v>0</v>
      </c>
      <c r="AB386" s="28">
        <f t="shared" si="356"/>
        <v>0</v>
      </c>
      <c r="AC386" s="28">
        <f t="shared" si="357"/>
        <v>0</v>
      </c>
      <c r="AD386" s="28">
        <f t="shared" si="358"/>
        <v>0</v>
      </c>
      <c r="AE386" s="28">
        <f t="shared" si="359"/>
        <v>0</v>
      </c>
      <c r="AF386" s="28">
        <f t="shared" si="360"/>
        <v>0</v>
      </c>
      <c r="AG386" s="28">
        <f t="shared" si="361"/>
        <v>0</v>
      </c>
    </row>
    <row r="387" spans="1:33" ht="16.5" hidden="1" customHeight="1" thickBot="1" x14ac:dyDescent="0.35">
      <c r="A387" s="21" t="s">
        <v>161</v>
      </c>
      <c r="B387" s="22">
        <f t="shared" si="363"/>
        <v>4</v>
      </c>
      <c r="C387" s="23"/>
      <c r="D387" s="23"/>
      <c r="E387" s="23"/>
      <c r="F387" s="23"/>
      <c r="G387" s="24">
        <f t="shared" si="342"/>
        <v>0</v>
      </c>
      <c r="H387" s="25">
        <f t="shared" si="343"/>
        <v>0</v>
      </c>
      <c r="I387" s="26">
        <f t="shared" si="344"/>
        <v>0</v>
      </c>
      <c r="J387" s="27"/>
      <c r="K387" s="27">
        <f t="shared" si="345"/>
        <v>0</v>
      </c>
      <c r="L387" s="27"/>
      <c r="M387" s="27">
        <f t="shared" si="346"/>
        <v>0</v>
      </c>
      <c r="N387" s="27"/>
      <c r="O387" s="27">
        <f t="shared" si="347"/>
        <v>0</v>
      </c>
      <c r="P387" s="54"/>
      <c r="Q387" s="27">
        <f t="shared" si="348"/>
        <v>0</v>
      </c>
      <c r="R387" s="54"/>
      <c r="S387" s="27">
        <f t="shared" si="349"/>
        <v>0</v>
      </c>
      <c r="T387" s="54"/>
      <c r="U387" s="27">
        <f t="shared" si="350"/>
        <v>0</v>
      </c>
      <c r="V387" s="54"/>
      <c r="W387" s="27">
        <f t="shared" si="351"/>
        <v>0</v>
      </c>
      <c r="X387" s="54"/>
      <c r="Y387" s="27">
        <f t="shared" si="352"/>
        <v>0</v>
      </c>
      <c r="Z387" s="28">
        <f t="shared" si="353"/>
        <v>0</v>
      </c>
      <c r="AA387" s="28">
        <f t="shared" si="362"/>
        <v>0</v>
      </c>
      <c r="AB387" s="28">
        <f t="shared" si="356"/>
        <v>0</v>
      </c>
      <c r="AC387" s="28">
        <f t="shared" si="357"/>
        <v>0</v>
      </c>
      <c r="AD387" s="28">
        <f t="shared" si="358"/>
        <v>0</v>
      </c>
      <c r="AE387" s="28">
        <f t="shared" si="359"/>
        <v>0</v>
      </c>
      <c r="AF387" s="28">
        <f t="shared" si="360"/>
        <v>0</v>
      </c>
      <c r="AG387" s="28">
        <f t="shared" si="361"/>
        <v>0</v>
      </c>
    </row>
    <row r="388" spans="1:33" ht="16.5" hidden="1" customHeight="1" thickBot="1" x14ac:dyDescent="0.35">
      <c r="A388" s="21" t="s">
        <v>161</v>
      </c>
      <c r="B388" s="22">
        <f t="shared" si="363"/>
        <v>4</v>
      </c>
      <c r="C388" s="23"/>
      <c r="D388" s="23"/>
      <c r="E388" s="23"/>
      <c r="F388" s="23"/>
      <c r="G388" s="24">
        <f t="shared" si="342"/>
        <v>0</v>
      </c>
      <c r="H388" s="25">
        <f t="shared" si="343"/>
        <v>0</v>
      </c>
      <c r="I388" s="26">
        <f t="shared" si="344"/>
        <v>0</v>
      </c>
      <c r="J388" s="27"/>
      <c r="K388" s="27">
        <f t="shared" si="345"/>
        <v>0</v>
      </c>
      <c r="L388" s="27"/>
      <c r="M388" s="27">
        <f t="shared" si="346"/>
        <v>0</v>
      </c>
      <c r="N388" s="27"/>
      <c r="O388" s="27">
        <f t="shared" si="347"/>
        <v>0</v>
      </c>
      <c r="P388" s="54"/>
      <c r="Q388" s="27">
        <f t="shared" si="348"/>
        <v>0</v>
      </c>
      <c r="R388" s="54"/>
      <c r="S388" s="27">
        <f t="shared" si="349"/>
        <v>0</v>
      </c>
      <c r="T388" s="54"/>
      <c r="U388" s="27">
        <f t="shared" si="350"/>
        <v>0</v>
      </c>
      <c r="V388" s="54"/>
      <c r="W388" s="27">
        <f t="shared" si="351"/>
        <v>0</v>
      </c>
      <c r="X388" s="54"/>
      <c r="Y388" s="27">
        <f t="shared" si="352"/>
        <v>0</v>
      </c>
      <c r="Z388" s="28">
        <f t="shared" si="353"/>
        <v>0</v>
      </c>
      <c r="AA388" s="28">
        <f t="shared" si="362"/>
        <v>0</v>
      </c>
      <c r="AB388" s="28">
        <f t="shared" si="356"/>
        <v>0</v>
      </c>
      <c r="AC388" s="28">
        <f t="shared" si="357"/>
        <v>0</v>
      </c>
      <c r="AD388" s="28">
        <f t="shared" si="358"/>
        <v>0</v>
      </c>
      <c r="AE388" s="28">
        <f t="shared" si="359"/>
        <v>0</v>
      </c>
      <c r="AF388" s="28">
        <f t="shared" si="360"/>
        <v>0</v>
      </c>
      <c r="AG388" s="28">
        <f t="shared" si="361"/>
        <v>0</v>
      </c>
    </row>
    <row r="389" spans="1:33" ht="16.5" hidden="1" customHeight="1" thickBot="1" x14ac:dyDescent="0.35">
      <c r="A389" s="21" t="s">
        <v>161</v>
      </c>
      <c r="B389" s="22">
        <f t="shared" si="363"/>
        <v>4</v>
      </c>
      <c r="C389" s="23"/>
      <c r="D389" s="23"/>
      <c r="E389" s="23"/>
      <c r="F389" s="23"/>
      <c r="G389" s="24">
        <f t="shared" si="342"/>
        <v>0</v>
      </c>
      <c r="H389" s="25">
        <f t="shared" si="343"/>
        <v>0</v>
      </c>
      <c r="I389" s="26">
        <f t="shared" si="344"/>
        <v>0</v>
      </c>
      <c r="J389" s="27"/>
      <c r="K389" s="27">
        <f t="shared" si="345"/>
        <v>0</v>
      </c>
      <c r="L389" s="27"/>
      <c r="M389" s="27">
        <f t="shared" si="346"/>
        <v>0</v>
      </c>
      <c r="N389" s="27"/>
      <c r="O389" s="27">
        <f t="shared" si="347"/>
        <v>0</v>
      </c>
      <c r="P389" s="54"/>
      <c r="Q389" s="27">
        <f t="shared" si="348"/>
        <v>0</v>
      </c>
      <c r="R389" s="54"/>
      <c r="S389" s="27">
        <f t="shared" si="349"/>
        <v>0</v>
      </c>
      <c r="T389" s="54"/>
      <c r="U389" s="27">
        <f t="shared" si="350"/>
        <v>0</v>
      </c>
      <c r="V389" s="54"/>
      <c r="W389" s="27">
        <f t="shared" si="351"/>
        <v>0</v>
      </c>
      <c r="X389" s="54"/>
      <c r="Y389" s="27">
        <f t="shared" si="352"/>
        <v>0</v>
      </c>
      <c r="Z389" s="28">
        <f t="shared" si="353"/>
        <v>0</v>
      </c>
      <c r="AA389" s="28">
        <f t="shared" si="362"/>
        <v>0</v>
      </c>
      <c r="AB389" s="28">
        <f t="shared" si="356"/>
        <v>0</v>
      </c>
      <c r="AC389" s="28">
        <f t="shared" si="357"/>
        <v>0</v>
      </c>
      <c r="AD389" s="28">
        <f t="shared" si="358"/>
        <v>0</v>
      </c>
      <c r="AE389" s="28">
        <f t="shared" si="359"/>
        <v>0</v>
      </c>
      <c r="AF389" s="28">
        <f t="shared" si="360"/>
        <v>0</v>
      </c>
      <c r="AG389" s="28">
        <f t="shared" si="361"/>
        <v>0</v>
      </c>
    </row>
    <row r="390" spans="1:33" ht="16.5" hidden="1" customHeight="1" thickBot="1" x14ac:dyDescent="0.35">
      <c r="A390" s="21" t="s">
        <v>161</v>
      </c>
      <c r="B390" s="22">
        <f t="shared" si="363"/>
        <v>4</v>
      </c>
      <c r="C390" s="23"/>
      <c r="D390" s="23"/>
      <c r="E390" s="23"/>
      <c r="F390" s="23"/>
      <c r="G390" s="24">
        <f t="shared" si="342"/>
        <v>0</v>
      </c>
      <c r="H390" s="25">
        <f t="shared" si="343"/>
        <v>0</v>
      </c>
      <c r="I390" s="26">
        <f t="shared" si="344"/>
        <v>0</v>
      </c>
      <c r="J390" s="27"/>
      <c r="K390" s="27">
        <f t="shared" si="345"/>
        <v>0</v>
      </c>
      <c r="L390" s="27"/>
      <c r="M390" s="27">
        <f t="shared" si="346"/>
        <v>0</v>
      </c>
      <c r="N390" s="27"/>
      <c r="O390" s="27">
        <f t="shared" si="347"/>
        <v>0</v>
      </c>
      <c r="P390" s="54"/>
      <c r="Q390" s="27">
        <f t="shared" si="348"/>
        <v>0</v>
      </c>
      <c r="R390" s="54"/>
      <c r="S390" s="27">
        <f t="shared" si="349"/>
        <v>0</v>
      </c>
      <c r="T390" s="54"/>
      <c r="U390" s="27">
        <f t="shared" si="350"/>
        <v>0</v>
      </c>
      <c r="V390" s="54"/>
      <c r="W390" s="27">
        <f t="shared" si="351"/>
        <v>0</v>
      </c>
      <c r="X390" s="54"/>
      <c r="Y390" s="27">
        <f t="shared" si="352"/>
        <v>0</v>
      </c>
      <c r="Z390" s="28">
        <f t="shared" si="353"/>
        <v>0</v>
      </c>
      <c r="AA390" s="28">
        <f t="shared" si="362"/>
        <v>0</v>
      </c>
      <c r="AB390" s="28">
        <f t="shared" si="356"/>
        <v>0</v>
      </c>
      <c r="AC390" s="28">
        <f t="shared" si="357"/>
        <v>0</v>
      </c>
      <c r="AD390" s="28">
        <f t="shared" si="358"/>
        <v>0</v>
      </c>
      <c r="AE390" s="28">
        <f t="shared" si="359"/>
        <v>0</v>
      </c>
      <c r="AF390" s="28">
        <f t="shared" si="360"/>
        <v>0</v>
      </c>
      <c r="AG390" s="28">
        <f t="shared" si="361"/>
        <v>0</v>
      </c>
    </row>
    <row r="391" spans="1:33" ht="16.5" hidden="1" customHeight="1" thickBot="1" x14ac:dyDescent="0.35">
      <c r="A391" s="21" t="s">
        <v>161</v>
      </c>
      <c r="B391" s="22">
        <f t="shared" si="363"/>
        <v>4</v>
      </c>
      <c r="C391" s="23"/>
      <c r="D391" s="23"/>
      <c r="E391" s="23"/>
      <c r="F391" s="23"/>
      <c r="G391" s="24">
        <f t="shared" si="342"/>
        <v>0</v>
      </c>
      <c r="H391" s="25">
        <f t="shared" si="343"/>
        <v>0</v>
      </c>
      <c r="I391" s="26">
        <f t="shared" si="344"/>
        <v>0</v>
      </c>
      <c r="J391" s="27"/>
      <c r="K391" s="27">
        <f t="shared" si="345"/>
        <v>0</v>
      </c>
      <c r="L391" s="27"/>
      <c r="M391" s="27">
        <f t="shared" si="346"/>
        <v>0</v>
      </c>
      <c r="N391" s="27"/>
      <c r="O391" s="27">
        <f t="shared" si="347"/>
        <v>0</v>
      </c>
      <c r="P391" s="54"/>
      <c r="Q391" s="27">
        <f t="shared" si="348"/>
        <v>0</v>
      </c>
      <c r="R391" s="54"/>
      <c r="S391" s="27">
        <f t="shared" si="349"/>
        <v>0</v>
      </c>
      <c r="T391" s="54"/>
      <c r="U391" s="27">
        <f t="shared" si="350"/>
        <v>0</v>
      </c>
      <c r="V391" s="54"/>
      <c r="W391" s="27">
        <f t="shared" si="351"/>
        <v>0</v>
      </c>
      <c r="X391" s="54"/>
      <c r="Y391" s="27">
        <f t="shared" si="352"/>
        <v>0</v>
      </c>
      <c r="Z391" s="28">
        <f t="shared" si="353"/>
        <v>0</v>
      </c>
      <c r="AA391" s="28">
        <f t="shared" si="362"/>
        <v>0</v>
      </c>
      <c r="AB391" s="28">
        <f t="shared" si="356"/>
        <v>0</v>
      </c>
      <c r="AC391" s="28">
        <f t="shared" si="357"/>
        <v>0</v>
      </c>
      <c r="AD391" s="28">
        <f t="shared" si="358"/>
        <v>0</v>
      </c>
      <c r="AE391" s="28">
        <f t="shared" si="359"/>
        <v>0</v>
      </c>
      <c r="AF391" s="28">
        <f t="shared" si="360"/>
        <v>0</v>
      </c>
      <c r="AG391" s="28">
        <f t="shared" si="361"/>
        <v>0</v>
      </c>
    </row>
    <row r="392" spans="1:33" ht="16.5" hidden="1" customHeight="1" thickBot="1" x14ac:dyDescent="0.35">
      <c r="A392" s="21" t="s">
        <v>161</v>
      </c>
      <c r="B392" s="22">
        <f t="shared" si="363"/>
        <v>4</v>
      </c>
      <c r="C392" s="23"/>
      <c r="D392" s="23"/>
      <c r="E392" s="23"/>
      <c r="F392" s="23"/>
      <c r="G392" s="24">
        <f t="shared" si="342"/>
        <v>0</v>
      </c>
      <c r="H392" s="25">
        <f t="shared" si="343"/>
        <v>0</v>
      </c>
      <c r="I392" s="26">
        <f t="shared" si="344"/>
        <v>0</v>
      </c>
      <c r="J392" s="27"/>
      <c r="K392" s="27">
        <f t="shared" si="345"/>
        <v>0</v>
      </c>
      <c r="L392" s="27"/>
      <c r="M392" s="27">
        <f t="shared" si="346"/>
        <v>0</v>
      </c>
      <c r="N392" s="27"/>
      <c r="O392" s="27">
        <f t="shared" si="347"/>
        <v>0</v>
      </c>
      <c r="P392" s="54"/>
      <c r="Q392" s="27">
        <f t="shared" si="348"/>
        <v>0</v>
      </c>
      <c r="R392" s="54"/>
      <c r="S392" s="27">
        <f t="shared" si="349"/>
        <v>0</v>
      </c>
      <c r="T392" s="54"/>
      <c r="U392" s="27">
        <f t="shared" si="350"/>
        <v>0</v>
      </c>
      <c r="V392" s="54"/>
      <c r="W392" s="27">
        <f t="shared" si="351"/>
        <v>0</v>
      </c>
      <c r="X392" s="54"/>
      <c r="Y392" s="27">
        <f t="shared" si="352"/>
        <v>0</v>
      </c>
      <c r="Z392" s="28">
        <f t="shared" si="353"/>
        <v>0</v>
      </c>
      <c r="AA392" s="28">
        <f t="shared" si="362"/>
        <v>0</v>
      </c>
      <c r="AB392" s="28">
        <f t="shared" si="356"/>
        <v>0</v>
      </c>
      <c r="AC392" s="28">
        <f t="shared" si="357"/>
        <v>0</v>
      </c>
      <c r="AD392" s="28">
        <f t="shared" si="358"/>
        <v>0</v>
      </c>
      <c r="AE392" s="28">
        <f t="shared" si="359"/>
        <v>0</v>
      </c>
      <c r="AF392" s="28">
        <f t="shared" si="360"/>
        <v>0</v>
      </c>
      <c r="AG392" s="28">
        <f t="shared" si="361"/>
        <v>0</v>
      </c>
    </row>
    <row r="393" spans="1:33" ht="16.5" hidden="1" customHeight="1" thickBot="1" x14ac:dyDescent="0.35">
      <c r="A393" s="21" t="s">
        <v>161</v>
      </c>
      <c r="B393" s="22">
        <f t="shared" si="363"/>
        <v>4</v>
      </c>
      <c r="C393" s="23"/>
      <c r="D393" s="23"/>
      <c r="E393" s="23"/>
      <c r="F393" s="23"/>
      <c r="G393" s="24">
        <f t="shared" si="342"/>
        <v>0</v>
      </c>
      <c r="H393" s="25">
        <f t="shared" si="343"/>
        <v>0</v>
      </c>
      <c r="I393" s="26">
        <f t="shared" si="344"/>
        <v>0</v>
      </c>
      <c r="J393" s="27"/>
      <c r="K393" s="27">
        <f t="shared" si="345"/>
        <v>0</v>
      </c>
      <c r="L393" s="27"/>
      <c r="M393" s="27">
        <f t="shared" si="346"/>
        <v>0</v>
      </c>
      <c r="N393" s="27"/>
      <c r="O393" s="27">
        <f t="shared" si="347"/>
        <v>0</v>
      </c>
      <c r="P393" s="54"/>
      <c r="Q393" s="27">
        <f t="shared" si="348"/>
        <v>0</v>
      </c>
      <c r="R393" s="54"/>
      <c r="S393" s="27">
        <f t="shared" si="349"/>
        <v>0</v>
      </c>
      <c r="T393" s="54"/>
      <c r="U393" s="27">
        <f t="shared" si="350"/>
        <v>0</v>
      </c>
      <c r="V393" s="54"/>
      <c r="W393" s="27">
        <f t="shared" si="351"/>
        <v>0</v>
      </c>
      <c r="X393" s="54"/>
      <c r="Y393" s="27">
        <f t="shared" si="352"/>
        <v>0</v>
      </c>
      <c r="Z393" s="28">
        <f t="shared" si="353"/>
        <v>0</v>
      </c>
      <c r="AA393" s="28">
        <f t="shared" si="362"/>
        <v>0</v>
      </c>
      <c r="AB393" s="28">
        <f t="shared" si="356"/>
        <v>0</v>
      </c>
      <c r="AC393" s="28">
        <f t="shared" si="357"/>
        <v>0</v>
      </c>
      <c r="AD393" s="28">
        <f t="shared" si="358"/>
        <v>0</v>
      </c>
      <c r="AE393" s="28">
        <f t="shared" si="359"/>
        <v>0</v>
      </c>
      <c r="AF393" s="28">
        <f t="shared" si="360"/>
        <v>0</v>
      </c>
      <c r="AG393" s="28">
        <f t="shared" si="361"/>
        <v>0</v>
      </c>
    </row>
    <row r="394" spans="1:33" ht="16.5" hidden="1" customHeight="1" thickBot="1" x14ac:dyDescent="0.35">
      <c r="A394" s="21" t="s">
        <v>161</v>
      </c>
      <c r="B394" s="22">
        <f t="shared" si="363"/>
        <v>4</v>
      </c>
      <c r="C394" s="23"/>
      <c r="D394" s="23"/>
      <c r="E394" s="23"/>
      <c r="F394" s="23"/>
      <c r="G394" s="24">
        <f t="shared" si="342"/>
        <v>0</v>
      </c>
      <c r="H394" s="25">
        <f t="shared" si="343"/>
        <v>0</v>
      </c>
      <c r="I394" s="26">
        <f t="shared" si="344"/>
        <v>0</v>
      </c>
      <c r="J394" s="27"/>
      <c r="K394" s="27">
        <f t="shared" si="345"/>
        <v>0</v>
      </c>
      <c r="L394" s="27"/>
      <c r="M394" s="27">
        <f t="shared" si="346"/>
        <v>0</v>
      </c>
      <c r="N394" s="27"/>
      <c r="O394" s="27">
        <f t="shared" si="347"/>
        <v>0</v>
      </c>
      <c r="P394" s="54"/>
      <c r="Q394" s="27">
        <f t="shared" si="348"/>
        <v>0</v>
      </c>
      <c r="R394" s="54"/>
      <c r="S394" s="27">
        <f t="shared" si="349"/>
        <v>0</v>
      </c>
      <c r="T394" s="54"/>
      <c r="U394" s="27">
        <f t="shared" si="350"/>
        <v>0</v>
      </c>
      <c r="V394" s="54"/>
      <c r="W394" s="27">
        <f t="shared" si="351"/>
        <v>0</v>
      </c>
      <c r="X394" s="54"/>
      <c r="Y394" s="27">
        <f t="shared" si="352"/>
        <v>0</v>
      </c>
      <c r="Z394" s="28">
        <f t="shared" si="353"/>
        <v>0</v>
      </c>
      <c r="AA394" s="28">
        <f t="shared" si="362"/>
        <v>0</v>
      </c>
      <c r="AB394" s="28">
        <f t="shared" si="356"/>
        <v>0</v>
      </c>
      <c r="AC394" s="28">
        <f t="shared" si="357"/>
        <v>0</v>
      </c>
      <c r="AD394" s="28">
        <f t="shared" si="358"/>
        <v>0</v>
      </c>
      <c r="AE394" s="28">
        <f t="shared" si="359"/>
        <v>0</v>
      </c>
      <c r="AF394" s="28">
        <f t="shared" si="360"/>
        <v>0</v>
      </c>
      <c r="AG394" s="28">
        <f t="shared" si="361"/>
        <v>0</v>
      </c>
    </row>
    <row r="395" spans="1:33" ht="16.5" hidden="1" customHeight="1" thickBot="1" x14ac:dyDescent="0.35">
      <c r="A395" s="21" t="s">
        <v>161</v>
      </c>
      <c r="B395" s="22">
        <f t="shared" si="363"/>
        <v>4</v>
      </c>
      <c r="C395" s="23"/>
      <c r="D395" s="23"/>
      <c r="E395" s="23"/>
      <c r="F395" s="23"/>
      <c r="G395" s="24">
        <f t="shared" si="342"/>
        <v>0</v>
      </c>
      <c r="H395" s="25">
        <f t="shared" si="343"/>
        <v>0</v>
      </c>
      <c r="I395" s="26">
        <f t="shared" si="344"/>
        <v>0</v>
      </c>
      <c r="J395" s="27"/>
      <c r="K395" s="27">
        <f t="shared" si="345"/>
        <v>0</v>
      </c>
      <c r="L395" s="27"/>
      <c r="M395" s="27">
        <f t="shared" si="346"/>
        <v>0</v>
      </c>
      <c r="N395" s="27"/>
      <c r="O395" s="27">
        <f t="shared" si="347"/>
        <v>0</v>
      </c>
      <c r="P395" s="54"/>
      <c r="Q395" s="27">
        <f t="shared" si="348"/>
        <v>0</v>
      </c>
      <c r="R395" s="54"/>
      <c r="S395" s="27">
        <f t="shared" si="349"/>
        <v>0</v>
      </c>
      <c r="T395" s="54"/>
      <c r="U395" s="27">
        <f t="shared" si="350"/>
        <v>0</v>
      </c>
      <c r="V395" s="54"/>
      <c r="W395" s="27">
        <f t="shared" si="351"/>
        <v>0</v>
      </c>
      <c r="X395" s="54"/>
      <c r="Y395" s="27">
        <f t="shared" si="352"/>
        <v>0</v>
      </c>
      <c r="Z395" s="28">
        <f t="shared" si="353"/>
        <v>0</v>
      </c>
      <c r="AA395" s="28">
        <f t="shared" si="362"/>
        <v>0</v>
      </c>
      <c r="AB395" s="28">
        <f t="shared" si="356"/>
        <v>0</v>
      </c>
      <c r="AC395" s="28">
        <f t="shared" si="357"/>
        <v>0</v>
      </c>
      <c r="AD395" s="28">
        <f t="shared" si="358"/>
        <v>0</v>
      </c>
      <c r="AE395" s="28">
        <f t="shared" si="359"/>
        <v>0</v>
      </c>
      <c r="AF395" s="28">
        <f t="shared" si="360"/>
        <v>0</v>
      </c>
      <c r="AG395" s="28">
        <f t="shared" si="361"/>
        <v>0</v>
      </c>
    </row>
    <row r="396" spans="1:33" ht="16.5" hidden="1" customHeight="1" thickBot="1" x14ac:dyDescent="0.35">
      <c r="A396" s="21" t="s">
        <v>161</v>
      </c>
      <c r="B396" s="22">
        <f t="shared" si="363"/>
        <v>4</v>
      </c>
      <c r="C396" s="23"/>
      <c r="D396" s="23"/>
      <c r="E396" s="23"/>
      <c r="F396" s="23"/>
      <c r="G396" s="24">
        <f t="shared" si="342"/>
        <v>0</v>
      </c>
      <c r="H396" s="25">
        <f t="shared" si="343"/>
        <v>0</v>
      </c>
      <c r="I396" s="26">
        <f t="shared" si="344"/>
        <v>0</v>
      </c>
      <c r="J396" s="27"/>
      <c r="K396" s="27">
        <f t="shared" si="345"/>
        <v>0</v>
      </c>
      <c r="L396" s="27"/>
      <c r="M396" s="27">
        <f t="shared" si="346"/>
        <v>0</v>
      </c>
      <c r="N396" s="27"/>
      <c r="O396" s="27">
        <f t="shared" si="347"/>
        <v>0</v>
      </c>
      <c r="P396" s="54"/>
      <c r="Q396" s="27">
        <f t="shared" si="348"/>
        <v>0</v>
      </c>
      <c r="R396" s="54"/>
      <c r="S396" s="27">
        <f t="shared" si="349"/>
        <v>0</v>
      </c>
      <c r="T396" s="54"/>
      <c r="U396" s="27">
        <f t="shared" si="350"/>
        <v>0</v>
      </c>
      <c r="V396" s="54"/>
      <c r="W396" s="27">
        <f t="shared" si="351"/>
        <v>0</v>
      </c>
      <c r="X396" s="54"/>
      <c r="Y396" s="27">
        <f t="shared" si="352"/>
        <v>0</v>
      </c>
      <c r="Z396" s="28">
        <f t="shared" si="353"/>
        <v>0</v>
      </c>
      <c r="AA396" s="28">
        <f t="shared" si="362"/>
        <v>0</v>
      </c>
      <c r="AB396" s="28">
        <f t="shared" si="356"/>
        <v>0</v>
      </c>
      <c r="AC396" s="28">
        <f t="shared" si="357"/>
        <v>0</v>
      </c>
      <c r="AD396" s="28">
        <f t="shared" si="358"/>
        <v>0</v>
      </c>
      <c r="AE396" s="28">
        <f t="shared" si="359"/>
        <v>0</v>
      </c>
      <c r="AF396" s="28">
        <f t="shared" si="360"/>
        <v>0</v>
      </c>
      <c r="AG396" s="28">
        <f t="shared" si="361"/>
        <v>0</v>
      </c>
    </row>
    <row r="397" spans="1:33" s="29" customFormat="1" ht="16.2" thickBot="1" x14ac:dyDescent="0.35">
      <c r="A397" s="47"/>
      <c r="B397" s="48"/>
      <c r="C397" s="49"/>
      <c r="D397" s="50"/>
      <c r="E397" s="51"/>
      <c r="F397" s="51"/>
      <c r="G397" s="52"/>
      <c r="H397" s="39"/>
      <c r="I397" s="39"/>
      <c r="J397" s="39"/>
      <c r="K397" s="39"/>
      <c r="L397" s="39"/>
      <c r="M397" s="39"/>
      <c r="N397" s="39"/>
      <c r="O397" s="39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</sheetData>
  <sheetProtection algorithmName="SHA-512" hashValue="BXKTMkj5OmljCSVGB7930/TyoOaQi0GcPT79r0T/iNhj82Klo3L4cpFh/zH44qAkfHnlnazr+2+iXyW2Nm+PWw==" saltValue="QUtzyexNhiSkRQJtR54Lb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7:AH13">
    <sortCondition ref="B7:B13"/>
  </sortState>
  <mergeCells count="31">
    <mergeCell ref="V5:W5"/>
    <mergeCell ref="X5:Y5"/>
    <mergeCell ref="J5:K5"/>
    <mergeCell ref="L5:M5"/>
    <mergeCell ref="N5:O5"/>
    <mergeCell ref="P5:Q5"/>
    <mergeCell ref="R5:S5"/>
    <mergeCell ref="T5:U5"/>
    <mergeCell ref="V3:W3"/>
    <mergeCell ref="X3:Y3"/>
    <mergeCell ref="J4:K4"/>
    <mergeCell ref="L4:M4"/>
    <mergeCell ref="N4:O4"/>
    <mergeCell ref="P4:Q4"/>
    <mergeCell ref="R4:S4"/>
    <mergeCell ref="T4:U4"/>
    <mergeCell ref="V4:W4"/>
    <mergeCell ref="X4:Y4"/>
    <mergeCell ref="J3:K3"/>
    <mergeCell ref="L3:M3"/>
    <mergeCell ref="N3:O3"/>
    <mergeCell ref="P3:Q3"/>
    <mergeCell ref="R3:S3"/>
    <mergeCell ref="T3:U3"/>
    <mergeCell ref="I2:I5"/>
    <mergeCell ref="C3:E5"/>
    <mergeCell ref="A2:A5"/>
    <mergeCell ref="B2:B5"/>
    <mergeCell ref="C2:E2"/>
    <mergeCell ref="G2:G5"/>
    <mergeCell ref="H2:H5"/>
  </mergeCells>
  <conditionalFormatting sqref="A314:C314 AH314:XFD329 P314:Y329 J322:N329 K321:N321 D314:D330 B315:C329 A315:A343 K314:K320 M314:N320 E314:G329">
    <cfRule type="duplicateValues" priority="23"/>
  </conditionalFormatting>
  <conditionalFormatting sqref="D7:D30">
    <cfRule type="duplicateValues" dxfId="44" priority="2226"/>
    <cfRule type="duplicateValues" priority="2227"/>
  </conditionalFormatting>
  <conditionalFormatting sqref="D37:D74">
    <cfRule type="duplicateValues" dxfId="43" priority="1038"/>
  </conditionalFormatting>
  <conditionalFormatting sqref="D78:D121">
    <cfRule type="duplicateValues" dxfId="42" priority="2252"/>
  </conditionalFormatting>
  <conditionalFormatting sqref="D93:D118">
    <cfRule type="duplicateValues" dxfId="41" priority="2238"/>
  </conditionalFormatting>
  <conditionalFormatting sqref="D119">
    <cfRule type="duplicateValues" dxfId="40" priority="20"/>
  </conditionalFormatting>
  <conditionalFormatting sqref="D123:D167">
    <cfRule type="duplicateValues" dxfId="39" priority="2264"/>
  </conditionalFormatting>
  <conditionalFormatting sqref="D133:D163">
    <cfRule type="duplicateValues" dxfId="38" priority="26"/>
  </conditionalFormatting>
  <conditionalFormatting sqref="D164">
    <cfRule type="duplicateValues" dxfId="37" priority="19"/>
  </conditionalFormatting>
  <conditionalFormatting sqref="D169:D215">
    <cfRule type="duplicateValues" dxfId="36" priority="2289"/>
  </conditionalFormatting>
  <conditionalFormatting sqref="D179:D181">
    <cfRule type="duplicateValues" dxfId="35" priority="9"/>
  </conditionalFormatting>
  <conditionalFormatting sqref="D200:D207 D183:D188">
    <cfRule type="duplicateValues" dxfId="34" priority="25"/>
  </conditionalFormatting>
  <conditionalFormatting sqref="D208">
    <cfRule type="duplicateValues" dxfId="33" priority="21"/>
  </conditionalFormatting>
  <conditionalFormatting sqref="D209">
    <cfRule type="duplicateValues" dxfId="32" priority="18"/>
  </conditionalFormatting>
  <conditionalFormatting sqref="D210">
    <cfRule type="duplicateValues" dxfId="31" priority="17"/>
  </conditionalFormatting>
  <conditionalFormatting sqref="D217:D264">
    <cfRule type="duplicateValues" dxfId="30" priority="2311"/>
  </conditionalFormatting>
  <conditionalFormatting sqref="D263">
    <cfRule type="duplicateValues" dxfId="29" priority="16"/>
  </conditionalFormatting>
  <conditionalFormatting sqref="D264">
    <cfRule type="duplicateValues" dxfId="28" priority="15"/>
  </conditionalFormatting>
  <conditionalFormatting sqref="D266:D289">
    <cfRule type="duplicateValues" dxfId="27" priority="1964"/>
  </conditionalFormatting>
  <conditionalFormatting sqref="D274">
    <cfRule type="duplicateValues" dxfId="26" priority="6"/>
  </conditionalFormatting>
  <conditionalFormatting sqref="D283:D284">
    <cfRule type="duplicateValues" dxfId="25" priority="30"/>
  </conditionalFormatting>
  <conditionalFormatting sqref="D291:D312">
    <cfRule type="duplicateValues" dxfId="24" priority="2333"/>
  </conditionalFormatting>
  <conditionalFormatting sqref="D305:D312">
    <cfRule type="duplicateValues" dxfId="23" priority="24"/>
  </conditionalFormatting>
  <conditionalFormatting sqref="D345:D365">
    <cfRule type="duplicateValues" priority="1987"/>
  </conditionalFormatting>
  <conditionalFormatting sqref="D345:D369">
    <cfRule type="duplicateValues" dxfId="22" priority="1989"/>
  </conditionalFormatting>
  <conditionalFormatting sqref="D366">
    <cfRule type="duplicateValues" dxfId="21" priority="22"/>
  </conditionalFormatting>
  <conditionalFormatting sqref="D371:D392">
    <cfRule type="duplicateValues" priority="2"/>
  </conditionalFormatting>
  <conditionalFormatting sqref="D371:D396">
    <cfRule type="duplicateValues" dxfId="20" priority="1"/>
  </conditionalFormatting>
  <conditionalFormatting sqref="D393">
    <cfRule type="duplicateValues" dxfId="19" priority="3"/>
  </conditionalFormatting>
  <dataValidations count="1">
    <dataValidation type="list" allowBlank="1" showInputMessage="1" showErrorMessage="1" sqref="R314:R343 N314:N343 P314:P343 J314:J343 L371:L396 T314:T343 V314:V343 X314:X343 J371:J396 P371:P396 R371:R396 N371:N396 T371:T396 V371:V396 X371:X396 N37:N76 L314:L343 L37:L76 R37:R76 X37:X76 V37:V76 T37:T76 J37:J76 P37:P76 J266:J289 R266:R289 P266:P289 N266:N289 T266:T289 V266:V289 X266:X289 L266:L289 L345:L369 X345:X369 V345:V369 T345:T369 N345:N369 R345:R369 P345:P369 J345:J369 P7:P35 J7:J35 R7:R35 N7:N35 L7:L35 T7:T35 V7:V35 X7:X35 N78:N121 X78:X121 P78:P121 J78:J121 R78:R121 T78:T121 V78:V121 L78:L121 V123:V167 T123:T167 N123:N167 P123:P167 R123:R167 J123:J167 L123:L167 X123:X167 J169:J215 L169:L215 X169:X215 V169:V215 T169:T215 R169:R215 N169:N215 P169:P215 X217:X264 V217:V264 T217:T264 J217:J264 L217:L264 N217:N264 P217:P264 R217:R264 L291:L312 X291:X312 V291:V312 T291:T312 R291:R312 J291:J312 N291:N312 P291:P312" xr:uid="{5F594ABA-8E87-4A68-A482-824EDC8E4F67}">
      <formula1>"Or,Argent,Bronze,Cinq,Sept"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5" manualBreakCount="5">
    <brk id="36" max="16383" man="1"/>
    <brk id="122" max="16383" man="1"/>
    <brk id="168" max="16383" man="1"/>
    <brk id="216" max="16383" man="1"/>
    <brk id="31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2879-EA9C-48C6-84E2-14B24B10A8B6}">
  <sheetPr>
    <tabColor rgb="FFFF3399"/>
  </sheetPr>
  <dimension ref="A1:AG367"/>
  <sheetViews>
    <sheetView zoomScale="60" zoomScaleNormal="60" workbookViewId="0">
      <pane xSplit="4" ySplit="6" topLeftCell="E84" activePane="bottomRight" state="frozen"/>
      <selection pane="topRight" activeCell="C31" sqref="C31"/>
      <selection pane="bottomLeft" activeCell="C31" sqref="C31"/>
      <selection pane="bottomRight" activeCell="C2" sqref="C2:E2"/>
    </sheetView>
  </sheetViews>
  <sheetFormatPr baseColWidth="10" defaultColWidth="11.5546875" defaultRowHeight="14.4" x14ac:dyDescent="0.3"/>
  <cols>
    <col min="1" max="1" width="9.33203125" style="55" customWidth="1"/>
    <col min="2" max="2" width="6.44140625" style="5" customWidth="1"/>
    <col min="3" max="3" width="21" style="30" bestFit="1" customWidth="1"/>
    <col min="4" max="4" width="32.6640625" style="56" bestFit="1" customWidth="1"/>
    <col min="5" max="5" width="39.5546875" style="56" bestFit="1" customWidth="1"/>
    <col min="6" max="6" width="26" style="56" bestFit="1" customWidth="1"/>
    <col min="7" max="9" width="7.109375" style="5" customWidth="1"/>
    <col min="10" max="13" width="8.6640625" style="5" customWidth="1"/>
    <col min="14" max="17" width="8.6640625" style="5" hidden="1" customWidth="1"/>
    <col min="18" max="19" width="8.6640625" style="5" customWidth="1"/>
    <col min="20" max="25" width="8.6640625" style="5" hidden="1" customWidth="1"/>
    <col min="26" max="33" width="6.6640625" style="5" hidden="1" customWidth="1"/>
    <col min="34" max="35" width="11.5546875" style="6" customWidth="1"/>
    <col min="36" max="16384" width="11.5546875" style="6"/>
  </cols>
  <sheetData>
    <row r="1" spans="1:33" ht="15" thickBot="1" x14ac:dyDescent="0.35">
      <c r="A1" s="1"/>
      <c r="B1" s="2"/>
      <c r="C1" s="3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3" ht="22.5" customHeight="1" thickTop="1" thickBot="1" x14ac:dyDescent="0.35">
      <c r="A2" s="69" t="s">
        <v>0</v>
      </c>
      <c r="B2" s="71" t="s">
        <v>1</v>
      </c>
      <c r="C2" s="73" t="s">
        <v>182</v>
      </c>
      <c r="D2" s="74"/>
      <c r="E2" s="75"/>
      <c r="F2" s="7"/>
      <c r="G2" s="76" t="s">
        <v>3</v>
      </c>
      <c r="H2" s="78" t="s">
        <v>4</v>
      </c>
      <c r="I2" s="80" t="s">
        <v>5</v>
      </c>
      <c r="J2" s="2"/>
      <c r="K2" s="2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3" ht="30" customHeight="1" thickTop="1" thickBot="1" x14ac:dyDescent="0.35">
      <c r="A3" s="70"/>
      <c r="B3" s="72"/>
      <c r="C3" s="82" t="s">
        <v>1087</v>
      </c>
      <c r="D3" s="83"/>
      <c r="E3" s="84"/>
      <c r="F3" s="59"/>
      <c r="G3" s="77"/>
      <c r="H3" s="79"/>
      <c r="I3" s="81"/>
      <c r="J3" s="64" t="s">
        <v>90</v>
      </c>
      <c r="K3" s="64"/>
      <c r="L3" s="64" t="s">
        <v>87</v>
      </c>
      <c r="M3" s="64"/>
      <c r="N3" s="89" t="s">
        <v>86</v>
      </c>
      <c r="O3" s="64"/>
      <c r="P3" s="64" t="s">
        <v>90</v>
      </c>
      <c r="Q3" s="64"/>
      <c r="R3" s="64" t="s">
        <v>7</v>
      </c>
      <c r="S3" s="64"/>
      <c r="T3" s="64" t="s">
        <v>91</v>
      </c>
      <c r="U3" s="64"/>
      <c r="V3" s="64" t="s">
        <v>6</v>
      </c>
      <c r="W3" s="64"/>
      <c r="X3" s="64"/>
      <c r="Y3" s="64"/>
    </row>
    <row r="4" spans="1:33" ht="30" customHeight="1" thickBot="1" x14ac:dyDescent="0.35">
      <c r="A4" s="70"/>
      <c r="B4" s="72"/>
      <c r="C4" s="85"/>
      <c r="D4" s="83"/>
      <c r="E4" s="84"/>
      <c r="F4" s="59"/>
      <c r="G4" s="77"/>
      <c r="H4" s="79"/>
      <c r="I4" s="81"/>
      <c r="J4" s="65">
        <v>45242</v>
      </c>
      <c r="K4" s="65"/>
      <c r="L4" s="65">
        <v>45256</v>
      </c>
      <c r="M4" s="65"/>
      <c r="N4" s="68">
        <v>44878</v>
      </c>
      <c r="O4" s="65"/>
      <c r="P4" s="65">
        <v>45242</v>
      </c>
      <c r="Q4" s="65"/>
      <c r="R4" s="65">
        <v>45305</v>
      </c>
      <c r="S4" s="65"/>
      <c r="T4" s="65">
        <v>44954</v>
      </c>
      <c r="U4" s="65"/>
      <c r="V4" s="65">
        <v>44976</v>
      </c>
      <c r="W4" s="65"/>
      <c r="X4" s="65"/>
      <c r="Y4" s="65"/>
    </row>
    <row r="5" spans="1:33" ht="30" customHeight="1" thickBot="1" x14ac:dyDescent="0.35">
      <c r="A5" s="70"/>
      <c r="B5" s="72"/>
      <c r="C5" s="86"/>
      <c r="D5" s="87"/>
      <c r="E5" s="88"/>
      <c r="F5" s="59"/>
      <c r="G5" s="77"/>
      <c r="H5" s="79"/>
      <c r="I5" s="81"/>
      <c r="J5" s="65" t="s">
        <v>8</v>
      </c>
      <c r="K5" s="65"/>
      <c r="L5" s="65" t="s">
        <v>9</v>
      </c>
      <c r="M5" s="65"/>
      <c r="N5" s="68" t="s">
        <v>11</v>
      </c>
      <c r="O5" s="65"/>
      <c r="P5" s="65" t="s">
        <v>8</v>
      </c>
      <c r="Q5" s="65"/>
      <c r="R5" s="65" t="s">
        <v>13</v>
      </c>
      <c r="S5" s="65"/>
      <c r="T5" s="65" t="s">
        <v>89</v>
      </c>
      <c r="U5" s="65"/>
      <c r="V5" s="65" t="s">
        <v>12</v>
      </c>
      <c r="W5" s="65"/>
      <c r="X5" s="65"/>
      <c r="Y5" s="65"/>
    </row>
    <row r="6" spans="1:33" ht="24" thickBot="1" x14ac:dyDescent="0.35">
      <c r="A6" s="9" t="s">
        <v>14</v>
      </c>
      <c r="B6" s="10" t="s">
        <v>15</v>
      </c>
      <c r="C6" s="11" t="s">
        <v>16</v>
      </c>
      <c r="D6" s="12" t="s">
        <v>17</v>
      </c>
      <c r="E6" s="12" t="s">
        <v>18</v>
      </c>
      <c r="F6" s="13" t="s">
        <v>19</v>
      </c>
      <c r="G6" s="14" t="s">
        <v>20</v>
      </c>
      <c r="H6" s="15" t="s">
        <v>21</v>
      </c>
      <c r="I6" s="16" t="s">
        <v>22</v>
      </c>
      <c r="J6" s="17" t="s">
        <v>23</v>
      </c>
      <c r="K6" s="18" t="s">
        <v>24</v>
      </c>
      <c r="L6" s="17"/>
      <c r="M6" s="18" t="s">
        <v>24</v>
      </c>
      <c r="N6" s="17" t="s">
        <v>23</v>
      </c>
      <c r="O6" s="18" t="s">
        <v>24</v>
      </c>
      <c r="P6" s="17" t="s">
        <v>23</v>
      </c>
      <c r="Q6" s="18" t="s">
        <v>24</v>
      </c>
      <c r="R6" s="19" t="s">
        <v>23</v>
      </c>
      <c r="S6" s="18" t="s">
        <v>24</v>
      </c>
      <c r="T6" s="19" t="s">
        <v>23</v>
      </c>
      <c r="U6" s="18" t="s">
        <v>24</v>
      </c>
      <c r="V6" s="19" t="s">
        <v>23</v>
      </c>
      <c r="W6" s="18" t="s">
        <v>24</v>
      </c>
      <c r="X6" s="19" t="s">
        <v>23</v>
      </c>
      <c r="Y6" s="18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</row>
    <row r="7" spans="1:33" s="29" customFormat="1" ht="16.2" thickBot="1" x14ac:dyDescent="0.35">
      <c r="A7" s="21" t="s">
        <v>145</v>
      </c>
      <c r="B7" s="22">
        <f t="shared" ref="B7:B34" si="0">RANK(G7,$G$7:$G$34,0)</f>
        <v>1</v>
      </c>
      <c r="C7" s="23" t="s">
        <v>667</v>
      </c>
      <c r="D7" s="23" t="s">
        <v>668</v>
      </c>
      <c r="E7" s="23" t="s">
        <v>669</v>
      </c>
      <c r="F7" s="6" t="s">
        <v>47</v>
      </c>
      <c r="G7" s="24">
        <f t="shared" ref="G7:G19" si="1">SUMPRODUCT(LARGE(Z7:AG7,ROW($1:$4)))</f>
        <v>90</v>
      </c>
      <c r="H7" s="25">
        <f t="shared" ref="H7:H19" si="2">SUM(S7,Q7,K7,O7,M7,U7,W7,Y7)</f>
        <v>90</v>
      </c>
      <c r="I7" s="26">
        <f t="shared" ref="I7:I19" si="3">COUNTA(R7,P7,J7,N7,L7,T7,V7,X7)</f>
        <v>1</v>
      </c>
      <c r="J7" s="27"/>
      <c r="K7" s="27">
        <f t="shared" ref="K7:K19" si="4">IF(J7="Or",90,IF(J7="Argent",50,IF(J7="Bronze",40,IF(J7="Cinq",15,IF(J7="Sept",5,0)))))</f>
        <v>0</v>
      </c>
      <c r="L7" s="27" t="s">
        <v>34</v>
      </c>
      <c r="M7" s="27">
        <f t="shared" ref="M7:M19" si="5">IF(L7="Or",90,IF(L7="Argent",50,IF(L7="Bronze",40,IF(L7="Cinq",15,IF(L7="Sept",5,0)))))</f>
        <v>90</v>
      </c>
      <c r="N7" s="27"/>
      <c r="O7" s="27">
        <f t="shared" ref="O7:O19" si="6">IF(N7="Or",160,IF(N7="Argent",90,IF(N7="Bronze",70,IF(N7="Cinq",25,IF(N7="Sept",10,0)))))</f>
        <v>0</v>
      </c>
      <c r="P7" s="27"/>
      <c r="Q7" s="27">
        <f t="shared" ref="Q7:Q19" si="7">IF(P7="Or",90,IF(P7="Argent",50,IF(P7="Bronze",40,IF(P7="Cinq",15,IF(P7="Sept",5,0)))))</f>
        <v>0</v>
      </c>
      <c r="R7" s="27"/>
      <c r="S7" s="27">
        <f t="shared" ref="S7:S19" si="8">IF(R7="Or",90,IF(R7="Argent",50,IF(R7="Bronze",40,IF(R7="Cinq",15,IF(R7="Sept",5,0)))))</f>
        <v>0</v>
      </c>
      <c r="T7" s="27"/>
      <c r="U7" s="27">
        <f t="shared" ref="U7:U19" si="9">IF(T7="Or",90,IF(T7="Argent",50,IF(T7="Bronze",40,IF(T7="Cinq",15,IF(T7="Sept",5,0)))))</f>
        <v>0</v>
      </c>
      <c r="V7" s="27"/>
      <c r="W7" s="27">
        <f t="shared" ref="W7:W19" si="10">IF(V7="Or",90,IF(V7="Argent",50,IF(V7="Bronze",40,IF(V7="Cinq",15,IF(V7="Sept",5,0)))))</f>
        <v>0</v>
      </c>
      <c r="X7" s="27"/>
      <c r="Y7" s="27">
        <f t="shared" ref="Y7:Y19" si="11">IF(X7="Or",90,IF(X7="Argent",50,IF(X7="Bronze",40,IF(X7="Cinq",15,IF(X7="Sept",5,0)))))</f>
        <v>0</v>
      </c>
      <c r="Z7" s="28">
        <f t="shared" ref="Z7:Z19" si="12">K7</f>
        <v>0</v>
      </c>
      <c r="AA7" s="28">
        <f t="shared" ref="AA7:AA19" si="13">M7</f>
        <v>90</v>
      </c>
      <c r="AB7" s="28">
        <f t="shared" ref="AB7:AB19" si="14">O7</f>
        <v>0</v>
      </c>
      <c r="AC7" s="28">
        <f t="shared" ref="AC7:AC19" si="15">Q7</f>
        <v>0</v>
      </c>
      <c r="AD7" s="28">
        <f t="shared" ref="AD7:AD19" si="16">S7</f>
        <v>0</v>
      </c>
      <c r="AE7" s="28">
        <f t="shared" ref="AE7:AE19" si="17">U7</f>
        <v>0</v>
      </c>
      <c r="AF7" s="28">
        <f t="shared" ref="AF7:AF19" si="18">W7</f>
        <v>0</v>
      </c>
      <c r="AG7" s="28">
        <f t="shared" ref="AG7:AG19" si="19">Y7</f>
        <v>0</v>
      </c>
    </row>
    <row r="8" spans="1:33" s="29" customFormat="1" ht="16.2" thickBot="1" x14ac:dyDescent="0.35">
      <c r="A8" s="21" t="s">
        <v>145</v>
      </c>
      <c r="B8" s="22">
        <f t="shared" si="0"/>
        <v>1</v>
      </c>
      <c r="C8" s="23" t="s">
        <v>840</v>
      </c>
      <c r="D8" s="23" t="s">
        <v>841</v>
      </c>
      <c r="E8" s="23" t="s">
        <v>834</v>
      </c>
      <c r="F8" s="30" t="s">
        <v>45</v>
      </c>
      <c r="G8" s="24">
        <f t="shared" si="1"/>
        <v>90</v>
      </c>
      <c r="H8" s="25">
        <f t="shared" si="2"/>
        <v>90</v>
      </c>
      <c r="I8" s="26">
        <f t="shared" si="3"/>
        <v>1</v>
      </c>
      <c r="J8" s="27"/>
      <c r="K8" s="27">
        <f t="shared" si="4"/>
        <v>0</v>
      </c>
      <c r="L8" s="27"/>
      <c r="M8" s="27">
        <f t="shared" si="5"/>
        <v>0</v>
      </c>
      <c r="N8" s="27"/>
      <c r="O8" s="27">
        <f t="shared" si="6"/>
        <v>0</v>
      </c>
      <c r="P8" s="27"/>
      <c r="Q8" s="27">
        <f t="shared" si="7"/>
        <v>0</v>
      </c>
      <c r="R8" s="27" t="s">
        <v>34</v>
      </c>
      <c r="S8" s="27">
        <f t="shared" si="8"/>
        <v>90</v>
      </c>
      <c r="T8" s="27"/>
      <c r="U8" s="27">
        <f t="shared" si="9"/>
        <v>0</v>
      </c>
      <c r="V8" s="27"/>
      <c r="W8" s="27">
        <f t="shared" si="10"/>
        <v>0</v>
      </c>
      <c r="X8" s="27"/>
      <c r="Y8" s="27">
        <f t="shared" si="11"/>
        <v>0</v>
      </c>
      <c r="Z8" s="28">
        <f t="shared" si="12"/>
        <v>0</v>
      </c>
      <c r="AA8" s="28">
        <f t="shared" si="13"/>
        <v>0</v>
      </c>
      <c r="AB8" s="28">
        <f t="shared" si="14"/>
        <v>0</v>
      </c>
      <c r="AC8" s="28">
        <f t="shared" si="15"/>
        <v>0</v>
      </c>
      <c r="AD8" s="28">
        <f t="shared" si="16"/>
        <v>90</v>
      </c>
      <c r="AE8" s="28">
        <f t="shared" si="17"/>
        <v>0</v>
      </c>
      <c r="AF8" s="28">
        <f t="shared" si="18"/>
        <v>0</v>
      </c>
      <c r="AG8" s="28">
        <f t="shared" si="19"/>
        <v>0</v>
      </c>
    </row>
    <row r="9" spans="1:33" s="29" customFormat="1" ht="16.2" thickBot="1" x14ac:dyDescent="0.35">
      <c r="A9" s="21" t="s">
        <v>145</v>
      </c>
      <c r="B9" s="22">
        <f t="shared" si="0"/>
        <v>1</v>
      </c>
      <c r="C9" s="23" t="s">
        <v>965</v>
      </c>
      <c r="D9" s="23" t="s">
        <v>966</v>
      </c>
      <c r="E9" s="23" t="s">
        <v>282</v>
      </c>
      <c r="F9" s="30" t="s">
        <v>121</v>
      </c>
      <c r="G9" s="24">
        <f t="shared" si="1"/>
        <v>90</v>
      </c>
      <c r="H9" s="25">
        <f t="shared" si="2"/>
        <v>90</v>
      </c>
      <c r="I9" s="26">
        <f t="shared" si="3"/>
        <v>1</v>
      </c>
      <c r="J9" s="27" t="s">
        <v>34</v>
      </c>
      <c r="K9" s="27">
        <f t="shared" si="4"/>
        <v>90</v>
      </c>
      <c r="L9" s="27"/>
      <c r="M9" s="27">
        <f t="shared" si="5"/>
        <v>0</v>
      </c>
      <c r="N9" s="27"/>
      <c r="O9" s="27">
        <f t="shared" si="6"/>
        <v>0</v>
      </c>
      <c r="P9" s="27"/>
      <c r="Q9" s="27">
        <f t="shared" si="7"/>
        <v>0</v>
      </c>
      <c r="R9" s="27"/>
      <c r="S9" s="27">
        <f t="shared" si="8"/>
        <v>0</v>
      </c>
      <c r="T9" s="27"/>
      <c r="U9" s="27">
        <f t="shared" si="9"/>
        <v>0</v>
      </c>
      <c r="V9" s="27"/>
      <c r="W9" s="27">
        <f t="shared" si="10"/>
        <v>0</v>
      </c>
      <c r="X9" s="27"/>
      <c r="Y9" s="27">
        <f t="shared" si="11"/>
        <v>0</v>
      </c>
      <c r="Z9" s="28">
        <f t="shared" si="12"/>
        <v>90</v>
      </c>
      <c r="AA9" s="28">
        <f t="shared" si="13"/>
        <v>0</v>
      </c>
      <c r="AB9" s="28">
        <f t="shared" si="14"/>
        <v>0</v>
      </c>
      <c r="AC9" s="28">
        <f t="shared" si="15"/>
        <v>0</v>
      </c>
      <c r="AD9" s="28">
        <f t="shared" si="16"/>
        <v>0</v>
      </c>
      <c r="AE9" s="28">
        <f t="shared" si="17"/>
        <v>0</v>
      </c>
      <c r="AF9" s="28">
        <f t="shared" si="18"/>
        <v>0</v>
      </c>
      <c r="AG9" s="28">
        <f t="shared" si="19"/>
        <v>0</v>
      </c>
    </row>
    <row r="10" spans="1:33" s="29" customFormat="1" ht="16.2" thickBot="1" x14ac:dyDescent="0.35">
      <c r="A10" s="21" t="s">
        <v>145</v>
      </c>
      <c r="B10" s="22">
        <f t="shared" si="0"/>
        <v>4</v>
      </c>
      <c r="C10" s="23" t="s">
        <v>672</v>
      </c>
      <c r="D10" s="23" t="s">
        <v>673</v>
      </c>
      <c r="E10" s="23" t="s">
        <v>127</v>
      </c>
      <c r="F10" s="6" t="s">
        <v>47</v>
      </c>
      <c r="G10" s="24">
        <f t="shared" si="1"/>
        <v>80</v>
      </c>
      <c r="H10" s="25">
        <f t="shared" si="2"/>
        <v>80</v>
      </c>
      <c r="I10" s="26">
        <f t="shared" si="3"/>
        <v>2</v>
      </c>
      <c r="J10" s="27"/>
      <c r="K10" s="27">
        <f t="shared" si="4"/>
        <v>0</v>
      </c>
      <c r="L10" s="27" t="s">
        <v>38</v>
      </c>
      <c r="M10" s="27">
        <f t="shared" si="5"/>
        <v>40</v>
      </c>
      <c r="N10" s="27"/>
      <c r="O10" s="27">
        <f t="shared" si="6"/>
        <v>0</v>
      </c>
      <c r="P10" s="27"/>
      <c r="Q10" s="27">
        <f t="shared" si="7"/>
        <v>0</v>
      </c>
      <c r="R10" s="27" t="s">
        <v>38</v>
      </c>
      <c r="S10" s="27">
        <f t="shared" si="8"/>
        <v>40</v>
      </c>
      <c r="T10" s="27"/>
      <c r="U10" s="27">
        <f t="shared" si="9"/>
        <v>0</v>
      </c>
      <c r="V10" s="27"/>
      <c r="W10" s="27">
        <f t="shared" si="10"/>
        <v>0</v>
      </c>
      <c r="X10" s="27"/>
      <c r="Y10" s="27">
        <f t="shared" si="11"/>
        <v>0</v>
      </c>
      <c r="Z10" s="28">
        <f t="shared" si="12"/>
        <v>0</v>
      </c>
      <c r="AA10" s="28">
        <f t="shared" si="13"/>
        <v>40</v>
      </c>
      <c r="AB10" s="28">
        <f t="shared" si="14"/>
        <v>0</v>
      </c>
      <c r="AC10" s="28">
        <f t="shared" si="15"/>
        <v>0</v>
      </c>
      <c r="AD10" s="28">
        <f t="shared" si="16"/>
        <v>40</v>
      </c>
      <c r="AE10" s="28">
        <f t="shared" si="17"/>
        <v>0</v>
      </c>
      <c r="AF10" s="28">
        <f t="shared" si="18"/>
        <v>0</v>
      </c>
      <c r="AG10" s="28">
        <f t="shared" si="19"/>
        <v>0</v>
      </c>
    </row>
    <row r="11" spans="1:33" s="29" customFormat="1" ht="16.2" thickBot="1" x14ac:dyDescent="0.35">
      <c r="A11" s="21" t="s">
        <v>145</v>
      </c>
      <c r="B11" s="22">
        <f t="shared" si="0"/>
        <v>5</v>
      </c>
      <c r="C11" s="23" t="s">
        <v>670</v>
      </c>
      <c r="D11" s="23" t="s">
        <v>671</v>
      </c>
      <c r="E11" s="23" t="s">
        <v>50</v>
      </c>
      <c r="F11" s="29" t="s">
        <v>40</v>
      </c>
      <c r="G11" s="24">
        <f t="shared" si="1"/>
        <v>50</v>
      </c>
      <c r="H11" s="25">
        <f t="shared" si="2"/>
        <v>50</v>
      </c>
      <c r="I11" s="26">
        <f t="shared" si="3"/>
        <v>1</v>
      </c>
      <c r="J11" s="27"/>
      <c r="K11" s="27">
        <f t="shared" si="4"/>
        <v>0</v>
      </c>
      <c r="L11" s="27" t="s">
        <v>35</v>
      </c>
      <c r="M11" s="27">
        <f t="shared" si="5"/>
        <v>50</v>
      </c>
      <c r="N11" s="27"/>
      <c r="O11" s="27">
        <f t="shared" si="6"/>
        <v>0</v>
      </c>
      <c r="P11" s="27"/>
      <c r="Q11" s="27">
        <f t="shared" si="7"/>
        <v>0</v>
      </c>
      <c r="R11" s="27"/>
      <c r="S11" s="27">
        <f t="shared" si="8"/>
        <v>0</v>
      </c>
      <c r="T11" s="27"/>
      <c r="U11" s="27">
        <f t="shared" si="9"/>
        <v>0</v>
      </c>
      <c r="V11" s="27"/>
      <c r="W11" s="27">
        <f t="shared" si="10"/>
        <v>0</v>
      </c>
      <c r="X11" s="27"/>
      <c r="Y11" s="27">
        <f t="shared" si="11"/>
        <v>0</v>
      </c>
      <c r="Z11" s="28">
        <f t="shared" si="12"/>
        <v>0</v>
      </c>
      <c r="AA11" s="28">
        <f t="shared" si="13"/>
        <v>50</v>
      </c>
      <c r="AB11" s="28">
        <f t="shared" si="14"/>
        <v>0</v>
      </c>
      <c r="AC11" s="28">
        <f t="shared" si="15"/>
        <v>0</v>
      </c>
      <c r="AD11" s="28">
        <f t="shared" si="16"/>
        <v>0</v>
      </c>
      <c r="AE11" s="28">
        <f t="shared" si="17"/>
        <v>0</v>
      </c>
      <c r="AF11" s="28">
        <f t="shared" si="18"/>
        <v>0</v>
      </c>
      <c r="AG11" s="28">
        <f t="shared" si="19"/>
        <v>0</v>
      </c>
    </row>
    <row r="12" spans="1:33" s="29" customFormat="1" ht="16.2" thickBot="1" x14ac:dyDescent="0.35">
      <c r="A12" s="21" t="s">
        <v>145</v>
      </c>
      <c r="B12" s="22">
        <f t="shared" si="0"/>
        <v>5</v>
      </c>
      <c r="C12" s="23" t="s">
        <v>842</v>
      </c>
      <c r="D12" s="23" t="s">
        <v>843</v>
      </c>
      <c r="E12" s="23" t="s">
        <v>43</v>
      </c>
      <c r="F12" s="23" t="s">
        <v>44</v>
      </c>
      <c r="G12" s="24">
        <f t="shared" si="1"/>
        <v>50</v>
      </c>
      <c r="H12" s="25">
        <f t="shared" si="2"/>
        <v>50</v>
      </c>
      <c r="I12" s="26">
        <f t="shared" si="3"/>
        <v>1</v>
      </c>
      <c r="J12" s="27"/>
      <c r="K12" s="27">
        <f t="shared" si="4"/>
        <v>0</v>
      </c>
      <c r="L12" s="27"/>
      <c r="M12" s="27">
        <f t="shared" si="5"/>
        <v>0</v>
      </c>
      <c r="N12" s="27"/>
      <c r="O12" s="27">
        <f t="shared" si="6"/>
        <v>0</v>
      </c>
      <c r="P12" s="27"/>
      <c r="Q12" s="27">
        <f t="shared" si="7"/>
        <v>0</v>
      </c>
      <c r="R12" s="27" t="s">
        <v>35</v>
      </c>
      <c r="S12" s="27">
        <f t="shared" si="8"/>
        <v>50</v>
      </c>
      <c r="T12" s="27"/>
      <c r="U12" s="27">
        <f t="shared" si="9"/>
        <v>0</v>
      </c>
      <c r="V12" s="27"/>
      <c r="W12" s="27">
        <f t="shared" si="10"/>
        <v>0</v>
      </c>
      <c r="X12" s="27"/>
      <c r="Y12" s="27">
        <f t="shared" si="11"/>
        <v>0</v>
      </c>
      <c r="Z12" s="28">
        <f t="shared" si="12"/>
        <v>0</v>
      </c>
      <c r="AA12" s="28">
        <f t="shared" si="13"/>
        <v>0</v>
      </c>
      <c r="AB12" s="28">
        <f t="shared" si="14"/>
        <v>0</v>
      </c>
      <c r="AC12" s="28">
        <f t="shared" si="15"/>
        <v>0</v>
      </c>
      <c r="AD12" s="28">
        <f t="shared" si="16"/>
        <v>50</v>
      </c>
      <c r="AE12" s="28">
        <f t="shared" si="17"/>
        <v>0</v>
      </c>
      <c r="AF12" s="28">
        <f t="shared" si="18"/>
        <v>0</v>
      </c>
      <c r="AG12" s="28">
        <f t="shared" si="19"/>
        <v>0</v>
      </c>
    </row>
    <row r="13" spans="1:33" s="29" customFormat="1" ht="16.2" thickBot="1" x14ac:dyDescent="0.35">
      <c r="A13" s="21" t="s">
        <v>145</v>
      </c>
      <c r="B13" s="22">
        <f t="shared" si="0"/>
        <v>7</v>
      </c>
      <c r="C13" s="23" t="s">
        <v>674</v>
      </c>
      <c r="D13" s="23" t="s">
        <v>675</v>
      </c>
      <c r="E13" s="23" t="s">
        <v>513</v>
      </c>
      <c r="F13" s="29" t="s">
        <v>55</v>
      </c>
      <c r="G13" s="24">
        <f t="shared" si="1"/>
        <v>40</v>
      </c>
      <c r="H13" s="25">
        <f t="shared" si="2"/>
        <v>40</v>
      </c>
      <c r="I13" s="26">
        <f t="shared" si="3"/>
        <v>1</v>
      </c>
      <c r="J13" s="27"/>
      <c r="K13" s="27">
        <f t="shared" si="4"/>
        <v>0</v>
      </c>
      <c r="L13" s="27" t="s">
        <v>38</v>
      </c>
      <c r="M13" s="27">
        <f t="shared" si="5"/>
        <v>40</v>
      </c>
      <c r="N13" s="27"/>
      <c r="O13" s="27">
        <f t="shared" si="6"/>
        <v>0</v>
      </c>
      <c r="P13" s="27"/>
      <c r="Q13" s="27">
        <f t="shared" si="7"/>
        <v>0</v>
      </c>
      <c r="R13" s="27"/>
      <c r="S13" s="27">
        <f t="shared" si="8"/>
        <v>0</v>
      </c>
      <c r="T13" s="27"/>
      <c r="U13" s="27">
        <f t="shared" si="9"/>
        <v>0</v>
      </c>
      <c r="V13" s="27"/>
      <c r="W13" s="27">
        <f t="shared" si="10"/>
        <v>0</v>
      </c>
      <c r="X13" s="27"/>
      <c r="Y13" s="27">
        <f t="shared" si="11"/>
        <v>0</v>
      </c>
      <c r="Z13" s="28">
        <f t="shared" si="12"/>
        <v>0</v>
      </c>
      <c r="AA13" s="28">
        <f t="shared" si="13"/>
        <v>40</v>
      </c>
      <c r="AB13" s="28">
        <f t="shared" si="14"/>
        <v>0</v>
      </c>
      <c r="AC13" s="28">
        <f t="shared" si="15"/>
        <v>0</v>
      </c>
      <c r="AD13" s="28">
        <f t="shared" si="16"/>
        <v>0</v>
      </c>
      <c r="AE13" s="28">
        <f t="shared" si="17"/>
        <v>0</v>
      </c>
      <c r="AF13" s="28">
        <f t="shared" si="18"/>
        <v>0</v>
      </c>
      <c r="AG13" s="28">
        <f t="shared" si="19"/>
        <v>0</v>
      </c>
    </row>
    <row r="14" spans="1:33" s="29" customFormat="1" ht="16.2" thickBot="1" x14ac:dyDescent="0.35">
      <c r="A14" s="21" t="s">
        <v>145</v>
      </c>
      <c r="B14" s="22">
        <f t="shared" si="0"/>
        <v>7</v>
      </c>
      <c r="C14" s="23" t="s">
        <v>844</v>
      </c>
      <c r="D14" s="23" t="s">
        <v>845</v>
      </c>
      <c r="E14" s="23" t="s">
        <v>195</v>
      </c>
      <c r="F14" s="23" t="s">
        <v>196</v>
      </c>
      <c r="G14" s="24">
        <f t="shared" si="1"/>
        <v>40</v>
      </c>
      <c r="H14" s="25">
        <f t="shared" si="2"/>
        <v>40</v>
      </c>
      <c r="I14" s="26">
        <f t="shared" si="3"/>
        <v>1</v>
      </c>
      <c r="J14" s="27"/>
      <c r="K14" s="27">
        <f t="shared" si="4"/>
        <v>0</v>
      </c>
      <c r="L14" s="27"/>
      <c r="M14" s="27">
        <f t="shared" si="5"/>
        <v>0</v>
      </c>
      <c r="N14" s="27"/>
      <c r="O14" s="27">
        <f t="shared" si="6"/>
        <v>0</v>
      </c>
      <c r="P14" s="27"/>
      <c r="Q14" s="27">
        <f t="shared" si="7"/>
        <v>0</v>
      </c>
      <c r="R14" s="27" t="s">
        <v>38</v>
      </c>
      <c r="S14" s="27">
        <f t="shared" si="8"/>
        <v>40</v>
      </c>
      <c r="T14" s="27"/>
      <c r="U14" s="27">
        <f t="shared" si="9"/>
        <v>0</v>
      </c>
      <c r="V14" s="27"/>
      <c r="W14" s="27">
        <f t="shared" si="10"/>
        <v>0</v>
      </c>
      <c r="X14" s="27"/>
      <c r="Y14" s="27">
        <f t="shared" si="11"/>
        <v>0</v>
      </c>
      <c r="Z14" s="28">
        <f t="shared" si="12"/>
        <v>0</v>
      </c>
      <c r="AA14" s="28">
        <f t="shared" si="13"/>
        <v>0</v>
      </c>
      <c r="AB14" s="28">
        <f t="shared" si="14"/>
        <v>0</v>
      </c>
      <c r="AC14" s="28">
        <f t="shared" si="15"/>
        <v>0</v>
      </c>
      <c r="AD14" s="28">
        <f t="shared" si="16"/>
        <v>40</v>
      </c>
      <c r="AE14" s="28">
        <f t="shared" si="17"/>
        <v>0</v>
      </c>
      <c r="AF14" s="28">
        <f t="shared" si="18"/>
        <v>0</v>
      </c>
      <c r="AG14" s="28">
        <f t="shared" si="19"/>
        <v>0</v>
      </c>
    </row>
    <row r="15" spans="1:33" s="29" customFormat="1" ht="16.2" thickBot="1" x14ac:dyDescent="0.35">
      <c r="A15" s="21" t="s">
        <v>145</v>
      </c>
      <c r="B15" s="22">
        <f t="shared" si="0"/>
        <v>9</v>
      </c>
      <c r="C15" s="23" t="s">
        <v>678</v>
      </c>
      <c r="D15" s="23" t="s">
        <v>679</v>
      </c>
      <c r="E15" s="23" t="s">
        <v>140</v>
      </c>
      <c r="F15" s="23" t="s">
        <v>40</v>
      </c>
      <c r="G15" s="24">
        <f t="shared" si="1"/>
        <v>20</v>
      </c>
      <c r="H15" s="25">
        <f t="shared" si="2"/>
        <v>20</v>
      </c>
      <c r="I15" s="26">
        <f t="shared" si="3"/>
        <v>2</v>
      </c>
      <c r="J15" s="27"/>
      <c r="K15" s="27">
        <f t="shared" si="4"/>
        <v>0</v>
      </c>
      <c r="L15" s="27" t="s">
        <v>41</v>
      </c>
      <c r="M15" s="27">
        <f t="shared" si="5"/>
        <v>15</v>
      </c>
      <c r="N15" s="27"/>
      <c r="O15" s="27">
        <f t="shared" si="6"/>
        <v>0</v>
      </c>
      <c r="P15" s="27"/>
      <c r="Q15" s="27">
        <f t="shared" si="7"/>
        <v>0</v>
      </c>
      <c r="R15" s="27" t="s">
        <v>39</v>
      </c>
      <c r="S15" s="27">
        <f t="shared" si="8"/>
        <v>5</v>
      </c>
      <c r="T15" s="27"/>
      <c r="U15" s="27">
        <f t="shared" si="9"/>
        <v>0</v>
      </c>
      <c r="V15" s="27"/>
      <c r="W15" s="27">
        <f t="shared" si="10"/>
        <v>0</v>
      </c>
      <c r="X15" s="27"/>
      <c r="Y15" s="27">
        <f t="shared" si="11"/>
        <v>0</v>
      </c>
      <c r="Z15" s="28">
        <f t="shared" si="12"/>
        <v>0</v>
      </c>
      <c r="AA15" s="28">
        <f t="shared" si="13"/>
        <v>15</v>
      </c>
      <c r="AB15" s="28">
        <f t="shared" si="14"/>
        <v>0</v>
      </c>
      <c r="AC15" s="28">
        <f t="shared" si="15"/>
        <v>0</v>
      </c>
      <c r="AD15" s="28">
        <f t="shared" si="16"/>
        <v>5</v>
      </c>
      <c r="AE15" s="28">
        <f t="shared" si="17"/>
        <v>0</v>
      </c>
      <c r="AF15" s="28">
        <f t="shared" si="18"/>
        <v>0</v>
      </c>
      <c r="AG15" s="28">
        <f t="shared" si="19"/>
        <v>0</v>
      </c>
    </row>
    <row r="16" spans="1:33" s="29" customFormat="1" ht="16.2" thickBot="1" x14ac:dyDescent="0.35">
      <c r="A16" s="21" t="s">
        <v>145</v>
      </c>
      <c r="B16" s="22">
        <f t="shared" si="0"/>
        <v>10</v>
      </c>
      <c r="C16" s="23" t="s">
        <v>676</v>
      </c>
      <c r="D16" s="23" t="s">
        <v>677</v>
      </c>
      <c r="E16" s="23" t="s">
        <v>43</v>
      </c>
      <c r="F16" s="23" t="s">
        <v>44</v>
      </c>
      <c r="G16" s="24">
        <f t="shared" si="1"/>
        <v>15</v>
      </c>
      <c r="H16" s="25">
        <f t="shared" si="2"/>
        <v>15</v>
      </c>
      <c r="I16" s="26">
        <f t="shared" si="3"/>
        <v>1</v>
      </c>
      <c r="J16" s="27"/>
      <c r="K16" s="27">
        <f t="shared" si="4"/>
        <v>0</v>
      </c>
      <c r="L16" s="27" t="s">
        <v>41</v>
      </c>
      <c r="M16" s="27">
        <f t="shared" si="5"/>
        <v>15</v>
      </c>
      <c r="N16" s="27"/>
      <c r="O16" s="27">
        <f t="shared" si="6"/>
        <v>0</v>
      </c>
      <c r="P16" s="27"/>
      <c r="Q16" s="27">
        <f t="shared" si="7"/>
        <v>0</v>
      </c>
      <c r="R16" s="27"/>
      <c r="S16" s="27">
        <f t="shared" si="8"/>
        <v>0</v>
      </c>
      <c r="T16" s="27"/>
      <c r="U16" s="27">
        <f t="shared" si="9"/>
        <v>0</v>
      </c>
      <c r="V16" s="27"/>
      <c r="W16" s="27">
        <f t="shared" si="10"/>
        <v>0</v>
      </c>
      <c r="X16" s="27"/>
      <c r="Y16" s="27">
        <f t="shared" si="11"/>
        <v>0</v>
      </c>
      <c r="Z16" s="28">
        <f t="shared" si="12"/>
        <v>0</v>
      </c>
      <c r="AA16" s="28">
        <f t="shared" si="13"/>
        <v>15</v>
      </c>
      <c r="AB16" s="28">
        <f t="shared" si="14"/>
        <v>0</v>
      </c>
      <c r="AC16" s="28">
        <f t="shared" si="15"/>
        <v>0</v>
      </c>
      <c r="AD16" s="28">
        <f t="shared" si="16"/>
        <v>0</v>
      </c>
      <c r="AE16" s="28">
        <f t="shared" si="17"/>
        <v>0</v>
      </c>
      <c r="AF16" s="28">
        <f t="shared" si="18"/>
        <v>0</v>
      </c>
      <c r="AG16" s="28">
        <f t="shared" si="19"/>
        <v>0</v>
      </c>
    </row>
    <row r="17" spans="1:33" s="29" customFormat="1" ht="16.2" thickBot="1" x14ac:dyDescent="0.35">
      <c r="A17" s="21" t="s">
        <v>145</v>
      </c>
      <c r="B17" s="22">
        <f t="shared" si="0"/>
        <v>10</v>
      </c>
      <c r="C17" s="23" t="s">
        <v>846</v>
      </c>
      <c r="D17" s="23" t="s">
        <v>847</v>
      </c>
      <c r="E17" s="23" t="s">
        <v>733</v>
      </c>
      <c r="F17" s="23" t="s">
        <v>45</v>
      </c>
      <c r="G17" s="24">
        <f t="shared" si="1"/>
        <v>15</v>
      </c>
      <c r="H17" s="25">
        <f t="shared" si="2"/>
        <v>15</v>
      </c>
      <c r="I17" s="26">
        <f t="shared" si="3"/>
        <v>1</v>
      </c>
      <c r="J17" s="27"/>
      <c r="K17" s="27">
        <f t="shared" si="4"/>
        <v>0</v>
      </c>
      <c r="L17" s="27"/>
      <c r="M17" s="27">
        <f t="shared" si="5"/>
        <v>0</v>
      </c>
      <c r="N17" s="27"/>
      <c r="O17" s="27">
        <f t="shared" si="6"/>
        <v>0</v>
      </c>
      <c r="P17" s="27"/>
      <c r="Q17" s="27">
        <f t="shared" si="7"/>
        <v>0</v>
      </c>
      <c r="R17" s="27" t="s">
        <v>41</v>
      </c>
      <c r="S17" s="27">
        <f t="shared" si="8"/>
        <v>15</v>
      </c>
      <c r="T17" s="27"/>
      <c r="U17" s="27">
        <f t="shared" si="9"/>
        <v>0</v>
      </c>
      <c r="V17" s="27"/>
      <c r="W17" s="27">
        <f t="shared" si="10"/>
        <v>0</v>
      </c>
      <c r="X17" s="27"/>
      <c r="Y17" s="27">
        <f t="shared" si="11"/>
        <v>0</v>
      </c>
      <c r="Z17" s="28">
        <f t="shared" si="12"/>
        <v>0</v>
      </c>
      <c r="AA17" s="28">
        <f t="shared" si="13"/>
        <v>0</v>
      </c>
      <c r="AB17" s="28">
        <f t="shared" si="14"/>
        <v>0</v>
      </c>
      <c r="AC17" s="28">
        <f t="shared" si="15"/>
        <v>0</v>
      </c>
      <c r="AD17" s="28">
        <f t="shared" si="16"/>
        <v>15</v>
      </c>
      <c r="AE17" s="28">
        <f t="shared" si="17"/>
        <v>0</v>
      </c>
      <c r="AF17" s="28">
        <f t="shared" si="18"/>
        <v>0</v>
      </c>
      <c r="AG17" s="28">
        <f t="shared" si="19"/>
        <v>0</v>
      </c>
    </row>
    <row r="18" spans="1:33" s="29" customFormat="1" ht="16.2" thickBot="1" x14ac:dyDescent="0.35">
      <c r="A18" s="21" t="s">
        <v>145</v>
      </c>
      <c r="B18" s="22">
        <f t="shared" si="0"/>
        <v>10</v>
      </c>
      <c r="C18" s="23" t="s">
        <v>848</v>
      </c>
      <c r="D18" s="23" t="s">
        <v>849</v>
      </c>
      <c r="E18" s="23" t="s">
        <v>850</v>
      </c>
      <c r="F18" s="23" t="s">
        <v>55</v>
      </c>
      <c r="G18" s="24">
        <f t="shared" si="1"/>
        <v>15</v>
      </c>
      <c r="H18" s="25">
        <f t="shared" si="2"/>
        <v>15</v>
      </c>
      <c r="I18" s="26">
        <f t="shared" si="3"/>
        <v>1</v>
      </c>
      <c r="J18" s="27"/>
      <c r="K18" s="27">
        <f t="shared" si="4"/>
        <v>0</v>
      </c>
      <c r="L18" s="27"/>
      <c r="M18" s="27">
        <f t="shared" si="5"/>
        <v>0</v>
      </c>
      <c r="N18" s="27"/>
      <c r="O18" s="27">
        <f t="shared" si="6"/>
        <v>0</v>
      </c>
      <c r="P18" s="27"/>
      <c r="Q18" s="27">
        <f t="shared" si="7"/>
        <v>0</v>
      </c>
      <c r="R18" s="27" t="s">
        <v>41</v>
      </c>
      <c r="S18" s="27">
        <f t="shared" si="8"/>
        <v>15</v>
      </c>
      <c r="T18" s="27"/>
      <c r="U18" s="27">
        <f t="shared" si="9"/>
        <v>0</v>
      </c>
      <c r="V18" s="27"/>
      <c r="W18" s="27">
        <f t="shared" si="10"/>
        <v>0</v>
      </c>
      <c r="X18" s="27"/>
      <c r="Y18" s="27">
        <f t="shared" si="11"/>
        <v>0</v>
      </c>
      <c r="Z18" s="28">
        <f t="shared" si="12"/>
        <v>0</v>
      </c>
      <c r="AA18" s="28">
        <f t="shared" si="13"/>
        <v>0</v>
      </c>
      <c r="AB18" s="28">
        <f t="shared" si="14"/>
        <v>0</v>
      </c>
      <c r="AC18" s="28">
        <f t="shared" si="15"/>
        <v>0</v>
      </c>
      <c r="AD18" s="28">
        <f t="shared" si="16"/>
        <v>15</v>
      </c>
      <c r="AE18" s="28">
        <f t="shared" si="17"/>
        <v>0</v>
      </c>
      <c r="AF18" s="28">
        <f t="shared" si="18"/>
        <v>0</v>
      </c>
      <c r="AG18" s="28">
        <f t="shared" si="19"/>
        <v>0</v>
      </c>
    </row>
    <row r="19" spans="1:33" s="29" customFormat="1" ht="16.2" thickBot="1" x14ac:dyDescent="0.35">
      <c r="A19" s="21" t="s">
        <v>145</v>
      </c>
      <c r="B19" s="22">
        <f t="shared" si="0"/>
        <v>13</v>
      </c>
      <c r="C19" s="23" t="s">
        <v>680</v>
      </c>
      <c r="D19" s="23" t="s">
        <v>681</v>
      </c>
      <c r="E19" s="23" t="s">
        <v>167</v>
      </c>
      <c r="F19" s="23" t="s">
        <v>40</v>
      </c>
      <c r="G19" s="24">
        <f t="shared" si="1"/>
        <v>5</v>
      </c>
      <c r="H19" s="25">
        <f t="shared" si="2"/>
        <v>5</v>
      </c>
      <c r="I19" s="26">
        <f t="shared" si="3"/>
        <v>1</v>
      </c>
      <c r="J19" s="27"/>
      <c r="K19" s="27">
        <f t="shared" si="4"/>
        <v>0</v>
      </c>
      <c r="L19" s="27" t="s">
        <v>39</v>
      </c>
      <c r="M19" s="27">
        <f t="shared" si="5"/>
        <v>5</v>
      </c>
      <c r="N19" s="27"/>
      <c r="O19" s="27">
        <f t="shared" si="6"/>
        <v>0</v>
      </c>
      <c r="P19" s="27"/>
      <c r="Q19" s="27">
        <f t="shared" si="7"/>
        <v>0</v>
      </c>
      <c r="R19" s="27"/>
      <c r="S19" s="27">
        <f t="shared" si="8"/>
        <v>0</v>
      </c>
      <c r="T19" s="27"/>
      <c r="U19" s="27">
        <f t="shared" si="9"/>
        <v>0</v>
      </c>
      <c r="V19" s="27"/>
      <c r="W19" s="27">
        <f t="shared" si="10"/>
        <v>0</v>
      </c>
      <c r="X19" s="27"/>
      <c r="Y19" s="27">
        <f t="shared" si="11"/>
        <v>0</v>
      </c>
      <c r="Z19" s="28">
        <f t="shared" si="12"/>
        <v>0</v>
      </c>
      <c r="AA19" s="28">
        <f t="shared" si="13"/>
        <v>5</v>
      </c>
      <c r="AB19" s="28">
        <f t="shared" si="14"/>
        <v>0</v>
      </c>
      <c r="AC19" s="28">
        <f t="shared" si="15"/>
        <v>0</v>
      </c>
      <c r="AD19" s="28">
        <f t="shared" si="16"/>
        <v>0</v>
      </c>
      <c r="AE19" s="28">
        <f t="shared" si="17"/>
        <v>0</v>
      </c>
      <c r="AF19" s="28">
        <f t="shared" si="18"/>
        <v>0</v>
      </c>
      <c r="AG19" s="28">
        <f t="shared" si="19"/>
        <v>0</v>
      </c>
    </row>
    <row r="20" spans="1:33" s="29" customFormat="1" ht="16.2" hidden="1" customHeight="1" thickBot="1" x14ac:dyDescent="0.35">
      <c r="A20" s="21" t="s">
        <v>145</v>
      </c>
      <c r="B20" s="22">
        <f t="shared" si="0"/>
        <v>14</v>
      </c>
      <c r="C20" s="23"/>
      <c r="D20" s="23"/>
      <c r="E20" s="23"/>
      <c r="F20" s="23"/>
      <c r="G20" s="24">
        <f t="shared" ref="G20:G34" si="20">SUMPRODUCT(LARGE(Z20:AG20,ROW($1:$4)))</f>
        <v>0</v>
      </c>
      <c r="H20" s="25">
        <f t="shared" ref="H20:H60" si="21">SUM(S20,Q20,K20,O20,M20,U20,W20,Y20)</f>
        <v>0</v>
      </c>
      <c r="I20" s="26">
        <f t="shared" ref="I20:I60" si="22">COUNTA(R20,P20,J20,N20,L20,T20,V20,X20)</f>
        <v>0</v>
      </c>
      <c r="J20" s="27"/>
      <c r="K20" s="27">
        <f t="shared" ref="K20:K34" si="23">IF(J20="Or",90,IF(J20="Argent",50,IF(J20="Bronze",40,IF(J20="Cinq",15,IF(J20="Sept",5,0)))))</f>
        <v>0</v>
      </c>
      <c r="L20" s="27"/>
      <c r="M20" s="27">
        <f t="shared" ref="M20:M34" si="24">IF(L20="Or",90,IF(L20="Argent",50,IF(L20="Bronze",40,IF(L20="Cinq",15,IF(L20="Sept",5,0)))))</f>
        <v>0</v>
      </c>
      <c r="N20" s="27"/>
      <c r="O20" s="27">
        <f t="shared" ref="O20:O60" si="25">IF(N20="Or",160,IF(N20="Argent",90,IF(N20="Bronze",70,IF(N20="Cinq",25,IF(N20="Sept",10,0)))))</f>
        <v>0</v>
      </c>
      <c r="P20" s="27"/>
      <c r="Q20" s="27">
        <f t="shared" ref="Q20:Q34" si="26">IF(P20="Or",90,IF(P20="Argent",50,IF(P20="Bronze",40,IF(P20="Cinq",15,IF(P20="Sept",5,0)))))</f>
        <v>0</v>
      </c>
      <c r="R20" s="27"/>
      <c r="S20" s="27">
        <f t="shared" ref="S20:S34" si="27">IF(R20="Or",90,IF(R20="Argent",50,IF(R20="Bronze",40,IF(R20="Cinq",15,IF(R20="Sept",5,0)))))</f>
        <v>0</v>
      </c>
      <c r="T20" s="27"/>
      <c r="U20" s="27">
        <f t="shared" ref="U20:U34" si="28">IF(T20="Or",90,IF(T20="Argent",50,IF(T20="Bronze",40,IF(T20="Cinq",15,IF(T20="Sept",5,0)))))</f>
        <v>0</v>
      </c>
      <c r="V20" s="27"/>
      <c r="W20" s="27">
        <f t="shared" ref="W20:W34" si="29">IF(V20="Or",90,IF(V20="Argent",50,IF(V20="Bronze",40,IF(V20="Cinq",15,IF(V20="Sept",5,0)))))</f>
        <v>0</v>
      </c>
      <c r="X20" s="27"/>
      <c r="Y20" s="27">
        <f t="shared" ref="Y20:Y34" si="30">IF(X20="Or",90,IF(X20="Argent",50,IF(X20="Bronze",40,IF(X20="Cinq",15,IF(X20="Sept",5,0)))))</f>
        <v>0</v>
      </c>
      <c r="Z20" s="28">
        <f t="shared" ref="Z20:Z60" si="31">K20</f>
        <v>0</v>
      </c>
      <c r="AA20" s="28">
        <f t="shared" ref="AA20:AA34" si="32">M20</f>
        <v>0</v>
      </c>
      <c r="AB20" s="28">
        <f t="shared" ref="AB20:AB60" si="33">O20</f>
        <v>0</v>
      </c>
      <c r="AC20" s="28">
        <f t="shared" ref="AC20:AC60" si="34">Q20</f>
        <v>0</v>
      </c>
      <c r="AD20" s="28">
        <f t="shared" ref="AD20:AD60" si="35">S20</f>
        <v>0</v>
      </c>
      <c r="AE20" s="28">
        <f t="shared" ref="AE20:AE60" si="36">U20</f>
        <v>0</v>
      </c>
      <c r="AF20" s="28">
        <f t="shared" ref="AF20:AF60" si="37">W20</f>
        <v>0</v>
      </c>
      <c r="AG20" s="28">
        <f t="shared" ref="AG20:AG60" si="38">Y20</f>
        <v>0</v>
      </c>
    </row>
    <row r="21" spans="1:33" s="29" customFormat="1" ht="16.2" hidden="1" customHeight="1" thickBot="1" x14ac:dyDescent="0.35">
      <c r="A21" s="21" t="s">
        <v>145</v>
      </c>
      <c r="B21" s="22">
        <f t="shared" si="0"/>
        <v>14</v>
      </c>
      <c r="C21" s="23"/>
      <c r="D21" s="23"/>
      <c r="E21" s="23"/>
      <c r="F21" s="23"/>
      <c r="G21" s="24">
        <f t="shared" si="20"/>
        <v>0</v>
      </c>
      <c r="H21" s="25">
        <f t="shared" si="21"/>
        <v>0</v>
      </c>
      <c r="I21" s="26">
        <f t="shared" si="22"/>
        <v>0</v>
      </c>
      <c r="J21" s="27"/>
      <c r="K21" s="27">
        <f t="shared" si="23"/>
        <v>0</v>
      </c>
      <c r="L21" s="27"/>
      <c r="M21" s="27">
        <f t="shared" si="24"/>
        <v>0</v>
      </c>
      <c r="N21" s="27"/>
      <c r="O21" s="27">
        <f t="shared" si="25"/>
        <v>0</v>
      </c>
      <c r="P21" s="27"/>
      <c r="Q21" s="27">
        <f t="shared" si="26"/>
        <v>0</v>
      </c>
      <c r="R21" s="27"/>
      <c r="S21" s="27">
        <f t="shared" si="27"/>
        <v>0</v>
      </c>
      <c r="T21" s="27"/>
      <c r="U21" s="27">
        <f t="shared" si="28"/>
        <v>0</v>
      </c>
      <c r="V21" s="27"/>
      <c r="W21" s="27">
        <f t="shared" si="29"/>
        <v>0</v>
      </c>
      <c r="X21" s="27"/>
      <c r="Y21" s="27">
        <f t="shared" si="30"/>
        <v>0</v>
      </c>
      <c r="Z21" s="28">
        <f t="shared" si="31"/>
        <v>0</v>
      </c>
      <c r="AA21" s="28">
        <f t="shared" si="32"/>
        <v>0</v>
      </c>
      <c r="AB21" s="28">
        <f t="shared" si="33"/>
        <v>0</v>
      </c>
      <c r="AC21" s="28">
        <f t="shared" si="34"/>
        <v>0</v>
      </c>
      <c r="AD21" s="28">
        <f t="shared" si="35"/>
        <v>0</v>
      </c>
      <c r="AE21" s="28">
        <f t="shared" si="36"/>
        <v>0</v>
      </c>
      <c r="AF21" s="28">
        <f t="shared" si="37"/>
        <v>0</v>
      </c>
      <c r="AG21" s="28">
        <f t="shared" si="38"/>
        <v>0</v>
      </c>
    </row>
    <row r="22" spans="1:33" s="29" customFormat="1" ht="16.2" hidden="1" customHeight="1" thickBot="1" x14ac:dyDescent="0.35">
      <c r="A22" s="21" t="s">
        <v>145</v>
      </c>
      <c r="B22" s="22">
        <f t="shared" si="0"/>
        <v>14</v>
      </c>
      <c r="C22" s="23"/>
      <c r="D22" s="23"/>
      <c r="E22" s="23"/>
      <c r="F22" s="23"/>
      <c r="G22" s="24">
        <f t="shared" si="20"/>
        <v>0</v>
      </c>
      <c r="H22" s="25">
        <f t="shared" si="21"/>
        <v>0</v>
      </c>
      <c r="I22" s="26">
        <f t="shared" si="22"/>
        <v>0</v>
      </c>
      <c r="J22" s="27"/>
      <c r="K22" s="27">
        <f t="shared" si="23"/>
        <v>0</v>
      </c>
      <c r="L22" s="27"/>
      <c r="M22" s="27">
        <f t="shared" si="24"/>
        <v>0</v>
      </c>
      <c r="N22" s="27"/>
      <c r="O22" s="27">
        <f t="shared" si="25"/>
        <v>0</v>
      </c>
      <c r="P22" s="27"/>
      <c r="Q22" s="27">
        <f t="shared" si="26"/>
        <v>0</v>
      </c>
      <c r="R22" s="27"/>
      <c r="S22" s="27">
        <f t="shared" si="27"/>
        <v>0</v>
      </c>
      <c r="T22" s="27"/>
      <c r="U22" s="27">
        <f t="shared" si="28"/>
        <v>0</v>
      </c>
      <c r="V22" s="27"/>
      <c r="W22" s="27">
        <f t="shared" si="29"/>
        <v>0</v>
      </c>
      <c r="X22" s="27"/>
      <c r="Y22" s="27">
        <f t="shared" si="30"/>
        <v>0</v>
      </c>
      <c r="Z22" s="28">
        <f t="shared" si="31"/>
        <v>0</v>
      </c>
      <c r="AA22" s="28">
        <f t="shared" si="32"/>
        <v>0</v>
      </c>
      <c r="AB22" s="28">
        <f t="shared" si="33"/>
        <v>0</v>
      </c>
      <c r="AC22" s="28">
        <f t="shared" si="34"/>
        <v>0</v>
      </c>
      <c r="AD22" s="28">
        <f t="shared" si="35"/>
        <v>0</v>
      </c>
      <c r="AE22" s="28">
        <f t="shared" si="36"/>
        <v>0</v>
      </c>
      <c r="AF22" s="28">
        <f t="shared" si="37"/>
        <v>0</v>
      </c>
      <c r="AG22" s="28">
        <f t="shared" si="38"/>
        <v>0</v>
      </c>
    </row>
    <row r="23" spans="1:33" s="29" customFormat="1" ht="16.2" hidden="1" customHeight="1" thickBot="1" x14ac:dyDescent="0.35">
      <c r="A23" s="21" t="s">
        <v>145</v>
      </c>
      <c r="B23" s="22">
        <f t="shared" si="0"/>
        <v>14</v>
      </c>
      <c r="C23" s="23"/>
      <c r="D23" s="23"/>
      <c r="E23" s="23"/>
      <c r="F23" s="23"/>
      <c r="G23" s="24">
        <f t="shared" si="20"/>
        <v>0</v>
      </c>
      <c r="H23" s="25">
        <f t="shared" si="21"/>
        <v>0</v>
      </c>
      <c r="I23" s="26">
        <f t="shared" si="22"/>
        <v>0</v>
      </c>
      <c r="J23" s="27"/>
      <c r="K23" s="27">
        <f t="shared" si="23"/>
        <v>0</v>
      </c>
      <c r="L23" s="27"/>
      <c r="M23" s="27">
        <f t="shared" si="24"/>
        <v>0</v>
      </c>
      <c r="N23" s="27"/>
      <c r="O23" s="27">
        <f t="shared" si="25"/>
        <v>0</v>
      </c>
      <c r="P23" s="27"/>
      <c r="Q23" s="27">
        <f t="shared" si="26"/>
        <v>0</v>
      </c>
      <c r="R23" s="27"/>
      <c r="S23" s="27">
        <f t="shared" si="27"/>
        <v>0</v>
      </c>
      <c r="T23" s="27"/>
      <c r="U23" s="27">
        <f t="shared" si="28"/>
        <v>0</v>
      </c>
      <c r="V23" s="27"/>
      <c r="W23" s="27">
        <f t="shared" si="29"/>
        <v>0</v>
      </c>
      <c r="X23" s="27"/>
      <c r="Y23" s="27">
        <f t="shared" si="30"/>
        <v>0</v>
      </c>
      <c r="Z23" s="28">
        <f t="shared" si="31"/>
        <v>0</v>
      </c>
      <c r="AA23" s="28">
        <f t="shared" si="32"/>
        <v>0</v>
      </c>
      <c r="AB23" s="28">
        <f t="shared" si="33"/>
        <v>0</v>
      </c>
      <c r="AC23" s="28">
        <f t="shared" si="34"/>
        <v>0</v>
      </c>
      <c r="AD23" s="28">
        <f t="shared" si="35"/>
        <v>0</v>
      </c>
      <c r="AE23" s="28">
        <f t="shared" si="36"/>
        <v>0</v>
      </c>
      <c r="AF23" s="28">
        <f t="shared" si="37"/>
        <v>0</v>
      </c>
      <c r="AG23" s="28">
        <f t="shared" si="38"/>
        <v>0</v>
      </c>
    </row>
    <row r="24" spans="1:33" s="29" customFormat="1" ht="16.2" hidden="1" customHeight="1" thickBot="1" x14ac:dyDescent="0.35">
      <c r="A24" s="21" t="s">
        <v>145</v>
      </c>
      <c r="B24" s="22">
        <f t="shared" si="0"/>
        <v>14</v>
      </c>
      <c r="C24" s="23"/>
      <c r="D24" s="23"/>
      <c r="E24" s="23"/>
      <c r="F24" s="23"/>
      <c r="G24" s="24">
        <f t="shared" si="20"/>
        <v>0</v>
      </c>
      <c r="H24" s="25">
        <f t="shared" si="21"/>
        <v>0</v>
      </c>
      <c r="I24" s="26">
        <f t="shared" si="22"/>
        <v>0</v>
      </c>
      <c r="J24" s="27"/>
      <c r="K24" s="27">
        <f t="shared" si="23"/>
        <v>0</v>
      </c>
      <c r="L24" s="27"/>
      <c r="M24" s="27">
        <f t="shared" si="24"/>
        <v>0</v>
      </c>
      <c r="N24" s="27"/>
      <c r="O24" s="27">
        <f t="shared" si="25"/>
        <v>0</v>
      </c>
      <c r="P24" s="27"/>
      <c r="Q24" s="27">
        <f t="shared" si="26"/>
        <v>0</v>
      </c>
      <c r="R24" s="27"/>
      <c r="S24" s="27">
        <f t="shared" si="27"/>
        <v>0</v>
      </c>
      <c r="T24" s="27"/>
      <c r="U24" s="27">
        <f t="shared" si="28"/>
        <v>0</v>
      </c>
      <c r="V24" s="27"/>
      <c r="W24" s="27">
        <f t="shared" si="29"/>
        <v>0</v>
      </c>
      <c r="X24" s="27"/>
      <c r="Y24" s="27">
        <f t="shared" si="30"/>
        <v>0</v>
      </c>
      <c r="Z24" s="28">
        <f t="shared" si="31"/>
        <v>0</v>
      </c>
      <c r="AA24" s="28">
        <f t="shared" si="32"/>
        <v>0</v>
      </c>
      <c r="AB24" s="28">
        <f t="shared" si="33"/>
        <v>0</v>
      </c>
      <c r="AC24" s="28">
        <f t="shared" si="34"/>
        <v>0</v>
      </c>
      <c r="AD24" s="28">
        <f t="shared" si="35"/>
        <v>0</v>
      </c>
      <c r="AE24" s="28">
        <f t="shared" si="36"/>
        <v>0</v>
      </c>
      <c r="AF24" s="28">
        <f t="shared" si="37"/>
        <v>0</v>
      </c>
      <c r="AG24" s="28">
        <f t="shared" si="38"/>
        <v>0</v>
      </c>
    </row>
    <row r="25" spans="1:33" s="29" customFormat="1" ht="16.2" hidden="1" customHeight="1" thickBot="1" x14ac:dyDescent="0.35">
      <c r="A25" s="21" t="s">
        <v>145</v>
      </c>
      <c r="B25" s="22">
        <f t="shared" si="0"/>
        <v>14</v>
      </c>
      <c r="C25" s="30"/>
      <c r="D25" s="30"/>
      <c r="E25" s="30"/>
      <c r="F25" s="23"/>
      <c r="G25" s="24">
        <f t="shared" si="20"/>
        <v>0</v>
      </c>
      <c r="H25" s="25">
        <f t="shared" si="21"/>
        <v>0</v>
      </c>
      <c r="I25" s="26">
        <f t="shared" si="22"/>
        <v>0</v>
      </c>
      <c r="J25" s="27"/>
      <c r="K25" s="27">
        <f t="shared" si="23"/>
        <v>0</v>
      </c>
      <c r="L25" s="27"/>
      <c r="M25" s="27">
        <f t="shared" si="24"/>
        <v>0</v>
      </c>
      <c r="N25" s="27"/>
      <c r="O25" s="27">
        <f t="shared" si="25"/>
        <v>0</v>
      </c>
      <c r="P25" s="27"/>
      <c r="Q25" s="27">
        <f t="shared" si="26"/>
        <v>0</v>
      </c>
      <c r="R25" s="27"/>
      <c r="S25" s="27">
        <f t="shared" si="27"/>
        <v>0</v>
      </c>
      <c r="T25" s="27"/>
      <c r="U25" s="27">
        <f t="shared" si="28"/>
        <v>0</v>
      </c>
      <c r="V25" s="27"/>
      <c r="W25" s="27">
        <f t="shared" si="29"/>
        <v>0</v>
      </c>
      <c r="X25" s="27"/>
      <c r="Y25" s="27">
        <f t="shared" si="30"/>
        <v>0</v>
      </c>
      <c r="Z25" s="28">
        <f t="shared" si="31"/>
        <v>0</v>
      </c>
      <c r="AA25" s="28">
        <f t="shared" si="32"/>
        <v>0</v>
      </c>
      <c r="AB25" s="28">
        <f t="shared" si="33"/>
        <v>0</v>
      </c>
      <c r="AC25" s="28">
        <f t="shared" si="34"/>
        <v>0</v>
      </c>
      <c r="AD25" s="28">
        <f t="shared" si="35"/>
        <v>0</v>
      </c>
      <c r="AE25" s="28">
        <f t="shared" si="36"/>
        <v>0</v>
      </c>
      <c r="AF25" s="28">
        <f t="shared" si="37"/>
        <v>0</v>
      </c>
      <c r="AG25" s="28">
        <f t="shared" si="38"/>
        <v>0</v>
      </c>
    </row>
    <row r="26" spans="1:33" s="29" customFormat="1" ht="16.2" hidden="1" customHeight="1" thickBot="1" x14ac:dyDescent="0.35">
      <c r="A26" s="21" t="s">
        <v>145</v>
      </c>
      <c r="B26" s="22">
        <f t="shared" si="0"/>
        <v>14</v>
      </c>
      <c r="C26" s="23"/>
      <c r="D26" s="23"/>
      <c r="E26" s="23"/>
      <c r="F26" s="23"/>
      <c r="G26" s="24">
        <f t="shared" si="20"/>
        <v>0</v>
      </c>
      <c r="H26" s="25">
        <f t="shared" si="21"/>
        <v>0</v>
      </c>
      <c r="I26" s="26">
        <f t="shared" si="22"/>
        <v>0</v>
      </c>
      <c r="J26" s="27"/>
      <c r="K26" s="27">
        <f t="shared" si="23"/>
        <v>0</v>
      </c>
      <c r="L26" s="27"/>
      <c r="M26" s="27">
        <f t="shared" si="24"/>
        <v>0</v>
      </c>
      <c r="N26" s="27"/>
      <c r="O26" s="27">
        <f t="shared" si="25"/>
        <v>0</v>
      </c>
      <c r="P26" s="27"/>
      <c r="Q26" s="27">
        <f t="shared" si="26"/>
        <v>0</v>
      </c>
      <c r="R26" s="27"/>
      <c r="S26" s="27">
        <f t="shared" si="27"/>
        <v>0</v>
      </c>
      <c r="T26" s="27"/>
      <c r="U26" s="27">
        <f t="shared" si="28"/>
        <v>0</v>
      </c>
      <c r="V26" s="27"/>
      <c r="W26" s="27">
        <f t="shared" si="29"/>
        <v>0</v>
      </c>
      <c r="X26" s="27"/>
      <c r="Y26" s="27">
        <f t="shared" si="30"/>
        <v>0</v>
      </c>
      <c r="Z26" s="28">
        <f t="shared" si="31"/>
        <v>0</v>
      </c>
      <c r="AA26" s="28">
        <f t="shared" si="32"/>
        <v>0</v>
      </c>
      <c r="AB26" s="28">
        <f t="shared" si="33"/>
        <v>0</v>
      </c>
      <c r="AC26" s="28">
        <f t="shared" si="34"/>
        <v>0</v>
      </c>
      <c r="AD26" s="28">
        <f t="shared" si="35"/>
        <v>0</v>
      </c>
      <c r="AE26" s="28">
        <f t="shared" si="36"/>
        <v>0</v>
      </c>
      <c r="AF26" s="28">
        <f t="shared" si="37"/>
        <v>0</v>
      </c>
      <c r="AG26" s="28">
        <f t="shared" si="38"/>
        <v>0</v>
      </c>
    </row>
    <row r="27" spans="1:33" s="29" customFormat="1" ht="16.2" hidden="1" customHeight="1" thickBot="1" x14ac:dyDescent="0.35">
      <c r="A27" s="21" t="s">
        <v>145</v>
      </c>
      <c r="B27" s="22">
        <f t="shared" si="0"/>
        <v>14</v>
      </c>
      <c r="C27" s="23"/>
      <c r="D27" s="23"/>
      <c r="E27" s="23"/>
      <c r="F27" s="23"/>
      <c r="G27" s="24">
        <f t="shared" si="20"/>
        <v>0</v>
      </c>
      <c r="H27" s="25">
        <f t="shared" si="21"/>
        <v>0</v>
      </c>
      <c r="I27" s="26">
        <f t="shared" si="22"/>
        <v>0</v>
      </c>
      <c r="J27" s="27"/>
      <c r="K27" s="27">
        <f t="shared" si="23"/>
        <v>0</v>
      </c>
      <c r="L27" s="27"/>
      <c r="M27" s="27">
        <f t="shared" si="24"/>
        <v>0</v>
      </c>
      <c r="N27" s="27"/>
      <c r="O27" s="27">
        <f t="shared" si="25"/>
        <v>0</v>
      </c>
      <c r="P27" s="27"/>
      <c r="Q27" s="27">
        <f t="shared" si="26"/>
        <v>0</v>
      </c>
      <c r="R27" s="27"/>
      <c r="S27" s="27">
        <f t="shared" si="27"/>
        <v>0</v>
      </c>
      <c r="T27" s="27"/>
      <c r="U27" s="27">
        <f t="shared" si="28"/>
        <v>0</v>
      </c>
      <c r="V27" s="27"/>
      <c r="W27" s="27">
        <f t="shared" si="29"/>
        <v>0</v>
      </c>
      <c r="X27" s="27"/>
      <c r="Y27" s="27">
        <f t="shared" si="30"/>
        <v>0</v>
      </c>
      <c r="Z27" s="28">
        <f t="shared" si="31"/>
        <v>0</v>
      </c>
      <c r="AA27" s="28">
        <f t="shared" si="32"/>
        <v>0</v>
      </c>
      <c r="AB27" s="28">
        <f t="shared" si="33"/>
        <v>0</v>
      </c>
      <c r="AC27" s="28">
        <f t="shared" si="34"/>
        <v>0</v>
      </c>
      <c r="AD27" s="28">
        <f t="shared" si="35"/>
        <v>0</v>
      </c>
      <c r="AE27" s="28">
        <f t="shared" si="36"/>
        <v>0</v>
      </c>
      <c r="AF27" s="28">
        <f t="shared" si="37"/>
        <v>0</v>
      </c>
      <c r="AG27" s="28">
        <f t="shared" si="38"/>
        <v>0</v>
      </c>
    </row>
    <row r="28" spans="1:33" s="29" customFormat="1" ht="16.2" hidden="1" customHeight="1" thickBot="1" x14ac:dyDescent="0.35">
      <c r="A28" s="21" t="s">
        <v>145</v>
      </c>
      <c r="B28" s="22">
        <f t="shared" si="0"/>
        <v>14</v>
      </c>
      <c r="C28" s="23"/>
      <c r="D28" s="23"/>
      <c r="E28" s="23"/>
      <c r="F28" s="23"/>
      <c r="G28" s="24">
        <f t="shared" si="20"/>
        <v>0</v>
      </c>
      <c r="H28" s="25">
        <f t="shared" si="21"/>
        <v>0</v>
      </c>
      <c r="I28" s="26">
        <f t="shared" si="22"/>
        <v>0</v>
      </c>
      <c r="J28" s="27"/>
      <c r="K28" s="27">
        <f t="shared" si="23"/>
        <v>0</v>
      </c>
      <c r="L28" s="27"/>
      <c r="M28" s="27">
        <f t="shared" si="24"/>
        <v>0</v>
      </c>
      <c r="N28" s="27"/>
      <c r="O28" s="27">
        <f t="shared" si="25"/>
        <v>0</v>
      </c>
      <c r="P28" s="27"/>
      <c r="Q28" s="27">
        <f t="shared" si="26"/>
        <v>0</v>
      </c>
      <c r="R28" s="27"/>
      <c r="S28" s="27">
        <f t="shared" si="27"/>
        <v>0</v>
      </c>
      <c r="T28" s="27"/>
      <c r="U28" s="27">
        <f t="shared" si="28"/>
        <v>0</v>
      </c>
      <c r="V28" s="27"/>
      <c r="W28" s="27">
        <f t="shared" si="29"/>
        <v>0</v>
      </c>
      <c r="X28" s="27"/>
      <c r="Y28" s="27">
        <f t="shared" si="30"/>
        <v>0</v>
      </c>
      <c r="Z28" s="28">
        <f t="shared" si="31"/>
        <v>0</v>
      </c>
      <c r="AA28" s="28">
        <f t="shared" si="32"/>
        <v>0</v>
      </c>
      <c r="AB28" s="28">
        <f t="shared" si="33"/>
        <v>0</v>
      </c>
      <c r="AC28" s="28">
        <f t="shared" si="34"/>
        <v>0</v>
      </c>
      <c r="AD28" s="28">
        <f t="shared" si="35"/>
        <v>0</v>
      </c>
      <c r="AE28" s="28">
        <f t="shared" si="36"/>
        <v>0</v>
      </c>
      <c r="AF28" s="28">
        <f t="shared" si="37"/>
        <v>0</v>
      </c>
      <c r="AG28" s="28">
        <f t="shared" si="38"/>
        <v>0</v>
      </c>
    </row>
    <row r="29" spans="1:33" s="29" customFormat="1" ht="16.2" hidden="1" customHeight="1" thickBot="1" x14ac:dyDescent="0.35">
      <c r="A29" s="21" t="s">
        <v>145</v>
      </c>
      <c r="B29" s="22">
        <f t="shared" si="0"/>
        <v>14</v>
      </c>
      <c r="C29" s="23"/>
      <c r="D29" s="23"/>
      <c r="E29" s="23"/>
      <c r="F29" s="23"/>
      <c r="G29" s="24">
        <f t="shared" si="20"/>
        <v>0</v>
      </c>
      <c r="H29" s="25">
        <f t="shared" si="21"/>
        <v>0</v>
      </c>
      <c r="I29" s="26">
        <f t="shared" si="22"/>
        <v>0</v>
      </c>
      <c r="J29" s="27"/>
      <c r="K29" s="27">
        <f t="shared" si="23"/>
        <v>0</v>
      </c>
      <c r="L29" s="27"/>
      <c r="M29" s="27">
        <f t="shared" si="24"/>
        <v>0</v>
      </c>
      <c r="N29" s="27"/>
      <c r="O29" s="27">
        <f t="shared" si="25"/>
        <v>0</v>
      </c>
      <c r="P29" s="27"/>
      <c r="Q29" s="27">
        <f t="shared" si="26"/>
        <v>0</v>
      </c>
      <c r="R29" s="27"/>
      <c r="S29" s="27">
        <f t="shared" si="27"/>
        <v>0</v>
      </c>
      <c r="T29" s="27"/>
      <c r="U29" s="27">
        <f t="shared" si="28"/>
        <v>0</v>
      </c>
      <c r="V29" s="27"/>
      <c r="W29" s="27">
        <f t="shared" si="29"/>
        <v>0</v>
      </c>
      <c r="X29" s="27"/>
      <c r="Y29" s="27">
        <f t="shared" si="30"/>
        <v>0</v>
      </c>
      <c r="Z29" s="28">
        <f t="shared" si="31"/>
        <v>0</v>
      </c>
      <c r="AA29" s="28">
        <f t="shared" si="32"/>
        <v>0</v>
      </c>
      <c r="AB29" s="28">
        <f t="shared" si="33"/>
        <v>0</v>
      </c>
      <c r="AC29" s="28">
        <f t="shared" si="34"/>
        <v>0</v>
      </c>
      <c r="AD29" s="28">
        <f t="shared" si="35"/>
        <v>0</v>
      </c>
      <c r="AE29" s="28">
        <f t="shared" si="36"/>
        <v>0</v>
      </c>
      <c r="AF29" s="28">
        <f t="shared" si="37"/>
        <v>0</v>
      </c>
      <c r="AG29" s="28">
        <f t="shared" si="38"/>
        <v>0</v>
      </c>
    </row>
    <row r="30" spans="1:33" s="29" customFormat="1" ht="16.2" hidden="1" customHeight="1" thickBot="1" x14ac:dyDescent="0.35">
      <c r="A30" s="21" t="s">
        <v>145</v>
      </c>
      <c r="B30" s="22">
        <f t="shared" si="0"/>
        <v>14</v>
      </c>
      <c r="C30" s="23"/>
      <c r="D30" s="23"/>
      <c r="E30" s="23"/>
      <c r="F30" s="23"/>
      <c r="G30" s="24">
        <f t="shared" si="20"/>
        <v>0</v>
      </c>
      <c r="H30" s="25">
        <f t="shared" si="21"/>
        <v>0</v>
      </c>
      <c r="I30" s="26">
        <f t="shared" si="22"/>
        <v>0</v>
      </c>
      <c r="J30" s="27"/>
      <c r="K30" s="27">
        <f t="shared" si="23"/>
        <v>0</v>
      </c>
      <c r="L30" s="27"/>
      <c r="M30" s="27">
        <f t="shared" si="24"/>
        <v>0</v>
      </c>
      <c r="N30" s="27"/>
      <c r="O30" s="27">
        <f t="shared" si="25"/>
        <v>0</v>
      </c>
      <c r="P30" s="27"/>
      <c r="Q30" s="27">
        <f t="shared" si="26"/>
        <v>0</v>
      </c>
      <c r="R30" s="27"/>
      <c r="S30" s="27">
        <f t="shared" si="27"/>
        <v>0</v>
      </c>
      <c r="T30" s="27"/>
      <c r="U30" s="27">
        <f t="shared" si="28"/>
        <v>0</v>
      </c>
      <c r="V30" s="27"/>
      <c r="W30" s="27">
        <f t="shared" si="29"/>
        <v>0</v>
      </c>
      <c r="X30" s="27"/>
      <c r="Y30" s="27">
        <f t="shared" si="30"/>
        <v>0</v>
      </c>
      <c r="Z30" s="28">
        <f t="shared" si="31"/>
        <v>0</v>
      </c>
      <c r="AA30" s="28">
        <f t="shared" si="32"/>
        <v>0</v>
      </c>
      <c r="AB30" s="28">
        <f t="shared" si="33"/>
        <v>0</v>
      </c>
      <c r="AC30" s="28">
        <f t="shared" si="34"/>
        <v>0</v>
      </c>
      <c r="AD30" s="28">
        <f t="shared" si="35"/>
        <v>0</v>
      </c>
      <c r="AE30" s="28">
        <f t="shared" si="36"/>
        <v>0</v>
      </c>
      <c r="AF30" s="28">
        <f t="shared" si="37"/>
        <v>0</v>
      </c>
      <c r="AG30" s="28">
        <f t="shared" si="38"/>
        <v>0</v>
      </c>
    </row>
    <row r="31" spans="1:33" s="29" customFormat="1" ht="16.2" hidden="1" customHeight="1" thickBot="1" x14ac:dyDescent="0.35">
      <c r="A31" s="21" t="s">
        <v>145</v>
      </c>
      <c r="B31" s="22">
        <f t="shared" si="0"/>
        <v>14</v>
      </c>
      <c r="C31" s="23"/>
      <c r="D31" s="23"/>
      <c r="E31" s="23"/>
      <c r="F31" s="23"/>
      <c r="G31" s="24">
        <f t="shared" si="20"/>
        <v>0</v>
      </c>
      <c r="H31" s="25">
        <f t="shared" si="21"/>
        <v>0</v>
      </c>
      <c r="I31" s="26">
        <f t="shared" si="22"/>
        <v>0</v>
      </c>
      <c r="J31" s="27"/>
      <c r="K31" s="27">
        <f t="shared" si="23"/>
        <v>0</v>
      </c>
      <c r="L31" s="27"/>
      <c r="M31" s="27">
        <f t="shared" si="24"/>
        <v>0</v>
      </c>
      <c r="N31" s="27"/>
      <c r="O31" s="27">
        <f t="shared" si="25"/>
        <v>0</v>
      </c>
      <c r="P31" s="27"/>
      <c r="Q31" s="27">
        <f t="shared" si="26"/>
        <v>0</v>
      </c>
      <c r="R31" s="27"/>
      <c r="S31" s="27">
        <f t="shared" si="27"/>
        <v>0</v>
      </c>
      <c r="T31" s="27"/>
      <c r="U31" s="27">
        <f t="shared" si="28"/>
        <v>0</v>
      </c>
      <c r="V31" s="27"/>
      <c r="W31" s="27">
        <f t="shared" si="29"/>
        <v>0</v>
      </c>
      <c r="X31" s="27"/>
      <c r="Y31" s="27">
        <f t="shared" si="30"/>
        <v>0</v>
      </c>
      <c r="Z31" s="28">
        <f t="shared" si="31"/>
        <v>0</v>
      </c>
      <c r="AA31" s="28">
        <f t="shared" si="32"/>
        <v>0</v>
      </c>
      <c r="AB31" s="28">
        <f t="shared" si="33"/>
        <v>0</v>
      </c>
      <c r="AC31" s="28">
        <f t="shared" si="34"/>
        <v>0</v>
      </c>
      <c r="AD31" s="28">
        <f t="shared" si="35"/>
        <v>0</v>
      </c>
      <c r="AE31" s="28">
        <f t="shared" si="36"/>
        <v>0</v>
      </c>
      <c r="AF31" s="28">
        <f t="shared" si="37"/>
        <v>0</v>
      </c>
      <c r="AG31" s="28">
        <f t="shared" si="38"/>
        <v>0</v>
      </c>
    </row>
    <row r="32" spans="1:33" s="29" customFormat="1" ht="16.2" hidden="1" customHeight="1" thickBot="1" x14ac:dyDescent="0.35">
      <c r="A32" s="21" t="s">
        <v>145</v>
      </c>
      <c r="B32" s="22">
        <f t="shared" si="0"/>
        <v>14</v>
      </c>
      <c r="C32" s="23"/>
      <c r="D32" s="23"/>
      <c r="E32" s="23"/>
      <c r="F32" s="23"/>
      <c r="G32" s="24">
        <f t="shared" si="20"/>
        <v>0</v>
      </c>
      <c r="H32" s="25">
        <f t="shared" si="21"/>
        <v>0</v>
      </c>
      <c r="I32" s="26">
        <f t="shared" si="22"/>
        <v>0</v>
      </c>
      <c r="J32" s="27"/>
      <c r="K32" s="27">
        <f t="shared" si="23"/>
        <v>0</v>
      </c>
      <c r="L32" s="27"/>
      <c r="M32" s="27">
        <f t="shared" si="24"/>
        <v>0</v>
      </c>
      <c r="N32" s="27"/>
      <c r="O32" s="27">
        <f t="shared" si="25"/>
        <v>0</v>
      </c>
      <c r="P32" s="27"/>
      <c r="Q32" s="27">
        <f t="shared" si="26"/>
        <v>0</v>
      </c>
      <c r="R32" s="27"/>
      <c r="S32" s="27">
        <f t="shared" si="27"/>
        <v>0</v>
      </c>
      <c r="T32" s="27"/>
      <c r="U32" s="27">
        <f t="shared" si="28"/>
        <v>0</v>
      </c>
      <c r="V32" s="27"/>
      <c r="W32" s="27">
        <f t="shared" si="29"/>
        <v>0</v>
      </c>
      <c r="X32" s="27"/>
      <c r="Y32" s="27">
        <f t="shared" si="30"/>
        <v>0</v>
      </c>
      <c r="Z32" s="28">
        <f t="shared" si="31"/>
        <v>0</v>
      </c>
      <c r="AA32" s="28">
        <f t="shared" si="32"/>
        <v>0</v>
      </c>
      <c r="AB32" s="28">
        <f t="shared" si="33"/>
        <v>0</v>
      </c>
      <c r="AC32" s="28">
        <f t="shared" si="34"/>
        <v>0</v>
      </c>
      <c r="AD32" s="28">
        <f t="shared" si="35"/>
        <v>0</v>
      </c>
      <c r="AE32" s="28">
        <f t="shared" si="36"/>
        <v>0</v>
      </c>
      <c r="AF32" s="28">
        <f t="shared" si="37"/>
        <v>0</v>
      </c>
      <c r="AG32" s="28">
        <f t="shared" si="38"/>
        <v>0</v>
      </c>
    </row>
    <row r="33" spans="1:33" s="29" customFormat="1" ht="16.2" hidden="1" customHeight="1" thickBot="1" x14ac:dyDescent="0.35">
      <c r="A33" s="21" t="s">
        <v>145</v>
      </c>
      <c r="B33" s="22">
        <f t="shared" si="0"/>
        <v>14</v>
      </c>
      <c r="C33" s="23"/>
      <c r="D33" s="23"/>
      <c r="E33" s="23"/>
      <c r="F33" s="23"/>
      <c r="G33" s="24">
        <f t="shared" si="20"/>
        <v>0</v>
      </c>
      <c r="H33" s="25">
        <f t="shared" si="21"/>
        <v>0</v>
      </c>
      <c r="I33" s="26">
        <f t="shared" si="22"/>
        <v>0</v>
      </c>
      <c r="J33" s="27"/>
      <c r="K33" s="27">
        <f t="shared" si="23"/>
        <v>0</v>
      </c>
      <c r="L33" s="27"/>
      <c r="M33" s="27">
        <f t="shared" si="24"/>
        <v>0</v>
      </c>
      <c r="N33" s="27"/>
      <c r="O33" s="27">
        <f t="shared" si="25"/>
        <v>0</v>
      </c>
      <c r="P33" s="27"/>
      <c r="Q33" s="27">
        <f t="shared" si="26"/>
        <v>0</v>
      </c>
      <c r="R33" s="27"/>
      <c r="S33" s="27">
        <f t="shared" si="27"/>
        <v>0</v>
      </c>
      <c r="T33" s="27"/>
      <c r="U33" s="27">
        <f t="shared" si="28"/>
        <v>0</v>
      </c>
      <c r="V33" s="27"/>
      <c r="W33" s="27">
        <f t="shared" si="29"/>
        <v>0</v>
      </c>
      <c r="X33" s="27"/>
      <c r="Y33" s="27">
        <f t="shared" si="30"/>
        <v>0</v>
      </c>
      <c r="Z33" s="28">
        <f t="shared" si="31"/>
        <v>0</v>
      </c>
      <c r="AA33" s="28">
        <f t="shared" si="32"/>
        <v>0</v>
      </c>
      <c r="AB33" s="28">
        <f t="shared" si="33"/>
        <v>0</v>
      </c>
      <c r="AC33" s="28">
        <f t="shared" si="34"/>
        <v>0</v>
      </c>
      <c r="AD33" s="28">
        <f t="shared" si="35"/>
        <v>0</v>
      </c>
      <c r="AE33" s="28">
        <f t="shared" si="36"/>
        <v>0</v>
      </c>
      <c r="AF33" s="28">
        <f t="shared" si="37"/>
        <v>0</v>
      </c>
      <c r="AG33" s="28">
        <f t="shared" si="38"/>
        <v>0</v>
      </c>
    </row>
    <row r="34" spans="1:33" s="29" customFormat="1" ht="16.2" hidden="1" customHeight="1" thickBot="1" x14ac:dyDescent="0.35">
      <c r="A34" s="21" t="s">
        <v>145</v>
      </c>
      <c r="B34" s="22">
        <f t="shared" si="0"/>
        <v>14</v>
      </c>
      <c r="C34" s="31"/>
      <c r="D34" s="32"/>
      <c r="E34" s="33"/>
      <c r="F34" s="33"/>
      <c r="G34" s="24">
        <f t="shared" si="20"/>
        <v>0</v>
      </c>
      <c r="H34" s="25">
        <f t="shared" si="21"/>
        <v>0</v>
      </c>
      <c r="I34" s="26">
        <f t="shared" si="22"/>
        <v>0</v>
      </c>
      <c r="J34" s="27"/>
      <c r="K34" s="27">
        <f t="shared" si="23"/>
        <v>0</v>
      </c>
      <c r="L34" s="27"/>
      <c r="M34" s="27">
        <f t="shared" si="24"/>
        <v>0</v>
      </c>
      <c r="N34" s="27"/>
      <c r="O34" s="27">
        <f t="shared" si="25"/>
        <v>0</v>
      </c>
      <c r="P34" s="27"/>
      <c r="Q34" s="27">
        <f t="shared" si="26"/>
        <v>0</v>
      </c>
      <c r="R34" s="27"/>
      <c r="S34" s="27">
        <f t="shared" si="27"/>
        <v>0</v>
      </c>
      <c r="T34" s="27"/>
      <c r="U34" s="27">
        <f t="shared" si="28"/>
        <v>0</v>
      </c>
      <c r="V34" s="27"/>
      <c r="W34" s="27">
        <f t="shared" si="29"/>
        <v>0</v>
      </c>
      <c r="X34" s="27"/>
      <c r="Y34" s="27">
        <f t="shared" si="30"/>
        <v>0</v>
      </c>
      <c r="Z34" s="28">
        <f t="shared" si="31"/>
        <v>0</v>
      </c>
      <c r="AA34" s="28">
        <f t="shared" si="32"/>
        <v>0</v>
      </c>
      <c r="AB34" s="28">
        <f t="shared" si="33"/>
        <v>0</v>
      </c>
      <c r="AC34" s="28">
        <f t="shared" si="34"/>
        <v>0</v>
      </c>
      <c r="AD34" s="28">
        <f t="shared" si="35"/>
        <v>0</v>
      </c>
      <c r="AE34" s="28">
        <f t="shared" si="36"/>
        <v>0</v>
      </c>
      <c r="AF34" s="28">
        <f t="shared" si="37"/>
        <v>0</v>
      </c>
      <c r="AG34" s="28">
        <f t="shared" si="38"/>
        <v>0</v>
      </c>
    </row>
    <row r="35" spans="1:33" ht="16.2" thickBot="1" x14ac:dyDescent="0.35">
      <c r="A35" s="34"/>
      <c r="B35" s="35"/>
      <c r="C35" s="36"/>
      <c r="D35" s="37"/>
      <c r="E35" s="38"/>
      <c r="F35" s="39"/>
      <c r="G35" s="41"/>
      <c r="H35" s="39"/>
      <c r="I35" s="39"/>
      <c r="J35" s="39"/>
      <c r="K35" s="39"/>
      <c r="L35" s="39"/>
      <c r="M35" s="39"/>
      <c r="N35" s="39"/>
      <c r="O35" s="39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s="29" customFormat="1" ht="16.2" thickBot="1" x14ac:dyDescent="0.35">
      <c r="A36" s="21" t="s">
        <v>146</v>
      </c>
      <c r="B36" s="22">
        <f t="shared" ref="B36:B74" si="39">RANK(G36,$G$36:$G$74,0)</f>
        <v>1</v>
      </c>
      <c r="C36" s="23" t="s">
        <v>689</v>
      </c>
      <c r="D36" s="23" t="s">
        <v>690</v>
      </c>
      <c r="E36" s="23" t="s">
        <v>575</v>
      </c>
      <c r="F36" s="23" t="s">
        <v>47</v>
      </c>
      <c r="G36" s="24">
        <f t="shared" ref="G36:G46" si="40">SUMPRODUCT(LARGE(Z36:AG36,ROW($1:$4)))</f>
        <v>220</v>
      </c>
      <c r="H36" s="25">
        <f t="shared" ref="H36:H46" si="41">SUM(S36,Q36,K36,O36,M36,U36,W36,Y36)</f>
        <v>220</v>
      </c>
      <c r="I36" s="26">
        <f t="shared" ref="I36:I46" si="42">COUNTA(R36,P36,J36,N36,L36,T36,V36,X36)</f>
        <v>3</v>
      </c>
      <c r="J36" s="27" t="s">
        <v>34</v>
      </c>
      <c r="K36" s="27">
        <f t="shared" ref="K36:K46" si="43">IF(J36="Or",90,IF(J36="Argent",50,IF(J36="Bronze",40,IF(J36="Cinq",15,IF(J36="Sept",5,0)))))</f>
        <v>90</v>
      </c>
      <c r="L36" s="27" t="s">
        <v>38</v>
      </c>
      <c r="M36" s="27">
        <f t="shared" ref="M36:M46" si="44">IF(L36="Or",90,IF(L36="Argent",50,IF(L36="Bronze",40,IF(L36="Cinq",15,IF(L36="Sept",5,0)))))</f>
        <v>40</v>
      </c>
      <c r="N36" s="27"/>
      <c r="O36" s="27">
        <f t="shared" ref="O36:O46" si="45">IF(N36="Or",160,IF(N36="Argent",90,IF(N36="Bronze",70,IF(N36="Cinq",25,IF(N36="Sept",10,0)))))</f>
        <v>0</v>
      </c>
      <c r="P36" s="27"/>
      <c r="Q36" s="27">
        <f t="shared" ref="Q36:Q46" si="46">IF(P36="Or",90,IF(P36="Argent",50,IF(P36="Bronze",40,IF(P36="Cinq",15,IF(P36="Sept",5,0)))))</f>
        <v>0</v>
      </c>
      <c r="R36" s="27" t="s">
        <v>34</v>
      </c>
      <c r="S36" s="27">
        <f t="shared" ref="S36:S46" si="47">IF(R36="Or",90,IF(R36="Argent",50,IF(R36="Bronze",40,IF(R36="Cinq",15,IF(R36="Sept",5,0)))))</f>
        <v>90</v>
      </c>
      <c r="T36" s="27"/>
      <c r="U36" s="27">
        <f t="shared" ref="U36:U46" si="48">IF(T36="Or",90,IF(T36="Argent",50,IF(T36="Bronze",40,IF(T36="Cinq",15,IF(T36="Sept",5,0)))))</f>
        <v>0</v>
      </c>
      <c r="V36" s="27"/>
      <c r="W36" s="27">
        <f t="shared" ref="W36:W46" si="49">IF(V36="Or",90,IF(V36="Argent",50,IF(V36="Bronze",40,IF(V36="Cinq",15,IF(V36="Sept",5,0)))))</f>
        <v>0</v>
      </c>
      <c r="X36" s="27"/>
      <c r="Y36" s="27">
        <f t="shared" ref="Y36:Y46" si="50">IF(X36="Or",90,IF(X36="Argent",50,IF(X36="Bronze",40,IF(X36="Cinq",15,IF(X36="Sept",5,0)))))</f>
        <v>0</v>
      </c>
      <c r="Z36" s="28">
        <f t="shared" ref="Z36:Z46" si="51">K36</f>
        <v>90</v>
      </c>
      <c r="AA36" s="28">
        <f t="shared" ref="AA36:AA46" si="52">M36</f>
        <v>40</v>
      </c>
      <c r="AB36" s="28">
        <f t="shared" ref="AB36:AB46" si="53">O36</f>
        <v>0</v>
      </c>
      <c r="AC36" s="28">
        <f t="shared" ref="AC36:AC46" si="54">Q36</f>
        <v>0</v>
      </c>
      <c r="AD36" s="28">
        <f t="shared" ref="AD36:AD46" si="55">S36</f>
        <v>90</v>
      </c>
      <c r="AE36" s="28">
        <f t="shared" ref="AE36:AE46" si="56">U36</f>
        <v>0</v>
      </c>
      <c r="AF36" s="28">
        <f t="shared" ref="AF36:AF46" si="57">W36</f>
        <v>0</v>
      </c>
      <c r="AG36" s="28">
        <f t="shared" ref="AG36:AG46" si="58">Y36</f>
        <v>0</v>
      </c>
    </row>
    <row r="37" spans="1:33" s="29" customFormat="1" ht="16.2" thickBot="1" x14ac:dyDescent="0.35">
      <c r="A37" s="21" t="s">
        <v>146</v>
      </c>
      <c r="B37" s="22">
        <f t="shared" si="39"/>
        <v>2</v>
      </c>
      <c r="C37" s="23" t="s">
        <v>682</v>
      </c>
      <c r="D37" s="23" t="s">
        <v>683</v>
      </c>
      <c r="E37" s="23" t="s">
        <v>684</v>
      </c>
      <c r="F37" s="23" t="s">
        <v>40</v>
      </c>
      <c r="G37" s="24">
        <f t="shared" si="40"/>
        <v>90</v>
      </c>
      <c r="H37" s="25">
        <f t="shared" si="41"/>
        <v>90</v>
      </c>
      <c r="I37" s="26">
        <f t="shared" si="42"/>
        <v>1</v>
      </c>
      <c r="J37" s="27"/>
      <c r="K37" s="27">
        <f t="shared" si="43"/>
        <v>0</v>
      </c>
      <c r="L37" s="27" t="s">
        <v>34</v>
      </c>
      <c r="M37" s="27">
        <f t="shared" si="44"/>
        <v>90</v>
      </c>
      <c r="N37" s="27"/>
      <c r="O37" s="27">
        <f t="shared" si="45"/>
        <v>0</v>
      </c>
      <c r="P37" s="27"/>
      <c r="Q37" s="27">
        <f t="shared" si="46"/>
        <v>0</v>
      </c>
      <c r="R37" s="27"/>
      <c r="S37" s="27">
        <f t="shared" si="47"/>
        <v>0</v>
      </c>
      <c r="T37" s="27"/>
      <c r="U37" s="27">
        <f t="shared" si="48"/>
        <v>0</v>
      </c>
      <c r="V37" s="27"/>
      <c r="W37" s="27">
        <f t="shared" si="49"/>
        <v>0</v>
      </c>
      <c r="X37" s="27"/>
      <c r="Y37" s="27">
        <f t="shared" si="50"/>
        <v>0</v>
      </c>
      <c r="Z37" s="28">
        <f t="shared" si="51"/>
        <v>0</v>
      </c>
      <c r="AA37" s="28">
        <f t="shared" si="52"/>
        <v>90</v>
      </c>
      <c r="AB37" s="28">
        <f t="shared" si="53"/>
        <v>0</v>
      </c>
      <c r="AC37" s="28">
        <f t="shared" si="54"/>
        <v>0</v>
      </c>
      <c r="AD37" s="28">
        <f t="shared" si="55"/>
        <v>0</v>
      </c>
      <c r="AE37" s="28">
        <f t="shared" si="56"/>
        <v>0</v>
      </c>
      <c r="AF37" s="28">
        <f t="shared" si="57"/>
        <v>0</v>
      </c>
      <c r="AG37" s="28">
        <f t="shared" si="58"/>
        <v>0</v>
      </c>
    </row>
    <row r="38" spans="1:33" s="29" customFormat="1" ht="16.2" thickBot="1" x14ac:dyDescent="0.35">
      <c r="A38" s="21" t="s">
        <v>146</v>
      </c>
      <c r="B38" s="22">
        <f t="shared" si="39"/>
        <v>3</v>
      </c>
      <c r="C38" s="23" t="s">
        <v>685</v>
      </c>
      <c r="D38" s="23" t="s">
        <v>686</v>
      </c>
      <c r="E38" s="23" t="s">
        <v>52</v>
      </c>
      <c r="F38" s="23" t="s">
        <v>45</v>
      </c>
      <c r="G38" s="24">
        <f t="shared" si="40"/>
        <v>65</v>
      </c>
      <c r="H38" s="25">
        <f t="shared" si="41"/>
        <v>65</v>
      </c>
      <c r="I38" s="26">
        <f t="shared" si="42"/>
        <v>2</v>
      </c>
      <c r="J38" s="27"/>
      <c r="K38" s="27">
        <f t="shared" si="43"/>
        <v>0</v>
      </c>
      <c r="L38" s="27" t="s">
        <v>35</v>
      </c>
      <c r="M38" s="27">
        <f t="shared" si="44"/>
        <v>50</v>
      </c>
      <c r="N38" s="27"/>
      <c r="O38" s="27">
        <f t="shared" si="45"/>
        <v>0</v>
      </c>
      <c r="P38" s="27"/>
      <c r="Q38" s="27">
        <f t="shared" si="46"/>
        <v>0</v>
      </c>
      <c r="R38" s="27" t="s">
        <v>41</v>
      </c>
      <c r="S38" s="27">
        <f t="shared" si="47"/>
        <v>15</v>
      </c>
      <c r="T38" s="27"/>
      <c r="U38" s="27">
        <f t="shared" si="48"/>
        <v>0</v>
      </c>
      <c r="V38" s="27"/>
      <c r="W38" s="27">
        <f t="shared" si="49"/>
        <v>0</v>
      </c>
      <c r="X38" s="27"/>
      <c r="Y38" s="27">
        <f t="shared" si="50"/>
        <v>0</v>
      </c>
      <c r="Z38" s="28">
        <f t="shared" si="51"/>
        <v>0</v>
      </c>
      <c r="AA38" s="28">
        <f t="shared" si="52"/>
        <v>50</v>
      </c>
      <c r="AB38" s="28">
        <f t="shared" si="53"/>
        <v>0</v>
      </c>
      <c r="AC38" s="28">
        <f t="shared" si="54"/>
        <v>0</v>
      </c>
      <c r="AD38" s="28">
        <f t="shared" si="55"/>
        <v>15</v>
      </c>
      <c r="AE38" s="28">
        <f t="shared" si="56"/>
        <v>0</v>
      </c>
      <c r="AF38" s="28">
        <f t="shared" si="57"/>
        <v>0</v>
      </c>
      <c r="AG38" s="28">
        <f t="shared" si="58"/>
        <v>0</v>
      </c>
    </row>
    <row r="39" spans="1:33" s="29" customFormat="1" ht="16.2" thickBot="1" x14ac:dyDescent="0.35">
      <c r="A39" s="21" t="s">
        <v>146</v>
      </c>
      <c r="B39" s="22">
        <f t="shared" si="39"/>
        <v>4</v>
      </c>
      <c r="C39" s="29" t="s">
        <v>851</v>
      </c>
      <c r="D39" s="23" t="s">
        <v>852</v>
      </c>
      <c r="E39" s="23" t="s">
        <v>853</v>
      </c>
      <c r="F39" s="23" t="s">
        <v>45</v>
      </c>
      <c r="G39" s="24">
        <f t="shared" si="40"/>
        <v>50</v>
      </c>
      <c r="H39" s="25">
        <f t="shared" si="41"/>
        <v>50</v>
      </c>
      <c r="I39" s="26">
        <f t="shared" si="42"/>
        <v>1</v>
      </c>
      <c r="J39" s="27"/>
      <c r="K39" s="27">
        <f t="shared" si="43"/>
        <v>0</v>
      </c>
      <c r="L39" s="27"/>
      <c r="M39" s="27">
        <f t="shared" si="44"/>
        <v>0</v>
      </c>
      <c r="N39" s="27"/>
      <c r="O39" s="27">
        <f t="shared" si="45"/>
        <v>0</v>
      </c>
      <c r="P39" s="27"/>
      <c r="Q39" s="27">
        <f t="shared" si="46"/>
        <v>0</v>
      </c>
      <c r="R39" s="27" t="s">
        <v>35</v>
      </c>
      <c r="S39" s="27">
        <f t="shared" si="47"/>
        <v>50</v>
      </c>
      <c r="T39" s="27"/>
      <c r="U39" s="27">
        <f t="shared" si="48"/>
        <v>0</v>
      </c>
      <c r="V39" s="27"/>
      <c r="W39" s="27">
        <f t="shared" si="49"/>
        <v>0</v>
      </c>
      <c r="X39" s="27"/>
      <c r="Y39" s="27">
        <f t="shared" si="50"/>
        <v>0</v>
      </c>
      <c r="Z39" s="28">
        <f t="shared" si="51"/>
        <v>0</v>
      </c>
      <c r="AA39" s="28">
        <f t="shared" si="52"/>
        <v>0</v>
      </c>
      <c r="AB39" s="28">
        <f t="shared" si="53"/>
        <v>0</v>
      </c>
      <c r="AC39" s="28">
        <f t="shared" si="54"/>
        <v>0</v>
      </c>
      <c r="AD39" s="28">
        <f t="shared" si="55"/>
        <v>50</v>
      </c>
      <c r="AE39" s="28">
        <f t="shared" si="56"/>
        <v>0</v>
      </c>
      <c r="AF39" s="28">
        <f t="shared" si="57"/>
        <v>0</v>
      </c>
      <c r="AG39" s="28">
        <f t="shared" si="58"/>
        <v>0</v>
      </c>
    </row>
    <row r="40" spans="1:33" s="29" customFormat="1" ht="16.2" thickBot="1" x14ac:dyDescent="0.35">
      <c r="A40" s="21" t="s">
        <v>146</v>
      </c>
      <c r="B40" s="22">
        <f t="shared" si="39"/>
        <v>5</v>
      </c>
      <c r="C40" s="23" t="s">
        <v>691</v>
      </c>
      <c r="D40" s="23" t="s">
        <v>692</v>
      </c>
      <c r="E40" s="23" t="s">
        <v>127</v>
      </c>
      <c r="F40" s="23" t="s">
        <v>47</v>
      </c>
      <c r="G40" s="24">
        <f t="shared" si="40"/>
        <v>45</v>
      </c>
      <c r="H40" s="25">
        <f t="shared" si="41"/>
        <v>45</v>
      </c>
      <c r="I40" s="26">
        <f t="shared" si="42"/>
        <v>3</v>
      </c>
      <c r="J40" s="27" t="s">
        <v>41</v>
      </c>
      <c r="K40" s="27">
        <f t="shared" si="43"/>
        <v>15</v>
      </c>
      <c r="L40" s="27" t="s">
        <v>41</v>
      </c>
      <c r="M40" s="27">
        <f t="shared" si="44"/>
        <v>15</v>
      </c>
      <c r="N40" s="27"/>
      <c r="O40" s="27">
        <f t="shared" si="45"/>
        <v>0</v>
      </c>
      <c r="P40" s="27"/>
      <c r="Q40" s="27">
        <f t="shared" si="46"/>
        <v>0</v>
      </c>
      <c r="R40" s="27" t="s">
        <v>41</v>
      </c>
      <c r="S40" s="27">
        <f t="shared" si="47"/>
        <v>15</v>
      </c>
      <c r="T40" s="27"/>
      <c r="U40" s="27">
        <f t="shared" si="48"/>
        <v>0</v>
      </c>
      <c r="V40" s="27"/>
      <c r="W40" s="27">
        <f t="shared" si="49"/>
        <v>0</v>
      </c>
      <c r="X40" s="27"/>
      <c r="Y40" s="27">
        <f t="shared" si="50"/>
        <v>0</v>
      </c>
      <c r="Z40" s="28">
        <f t="shared" si="51"/>
        <v>15</v>
      </c>
      <c r="AA40" s="28">
        <f t="shared" si="52"/>
        <v>15</v>
      </c>
      <c r="AB40" s="28">
        <f t="shared" si="53"/>
        <v>0</v>
      </c>
      <c r="AC40" s="28">
        <f t="shared" si="54"/>
        <v>0</v>
      </c>
      <c r="AD40" s="28">
        <f t="shared" si="55"/>
        <v>15</v>
      </c>
      <c r="AE40" s="28">
        <f t="shared" si="56"/>
        <v>0</v>
      </c>
      <c r="AF40" s="28">
        <f t="shared" si="57"/>
        <v>0</v>
      </c>
      <c r="AG40" s="28">
        <f t="shared" si="58"/>
        <v>0</v>
      </c>
    </row>
    <row r="41" spans="1:33" s="29" customFormat="1" ht="16.2" thickBot="1" x14ac:dyDescent="0.35">
      <c r="A41" s="21" t="s">
        <v>146</v>
      </c>
      <c r="B41" s="22">
        <f t="shared" si="39"/>
        <v>6</v>
      </c>
      <c r="C41" s="29" t="s">
        <v>687</v>
      </c>
      <c r="D41" s="23" t="s">
        <v>688</v>
      </c>
      <c r="E41" s="23" t="s">
        <v>140</v>
      </c>
      <c r="F41" s="23" t="s">
        <v>40</v>
      </c>
      <c r="G41" s="24">
        <f t="shared" si="40"/>
        <v>40</v>
      </c>
      <c r="H41" s="25">
        <f t="shared" si="41"/>
        <v>40</v>
      </c>
      <c r="I41" s="26">
        <f t="shared" si="42"/>
        <v>1</v>
      </c>
      <c r="J41" s="27"/>
      <c r="K41" s="27">
        <f t="shared" si="43"/>
        <v>0</v>
      </c>
      <c r="L41" s="27" t="s">
        <v>38</v>
      </c>
      <c r="M41" s="27">
        <f t="shared" si="44"/>
        <v>40</v>
      </c>
      <c r="N41" s="27"/>
      <c r="O41" s="27">
        <f t="shared" si="45"/>
        <v>0</v>
      </c>
      <c r="P41" s="27"/>
      <c r="Q41" s="27">
        <f t="shared" si="46"/>
        <v>0</v>
      </c>
      <c r="R41" s="27"/>
      <c r="S41" s="27">
        <f t="shared" si="47"/>
        <v>0</v>
      </c>
      <c r="T41" s="27"/>
      <c r="U41" s="27">
        <f t="shared" si="48"/>
        <v>0</v>
      </c>
      <c r="V41" s="27"/>
      <c r="W41" s="27">
        <f t="shared" si="49"/>
        <v>0</v>
      </c>
      <c r="X41" s="27"/>
      <c r="Y41" s="27">
        <f t="shared" si="50"/>
        <v>0</v>
      </c>
      <c r="Z41" s="28">
        <f t="shared" si="51"/>
        <v>0</v>
      </c>
      <c r="AA41" s="28">
        <f t="shared" si="52"/>
        <v>40</v>
      </c>
      <c r="AB41" s="28">
        <f t="shared" si="53"/>
        <v>0</v>
      </c>
      <c r="AC41" s="28">
        <f t="shared" si="54"/>
        <v>0</v>
      </c>
      <c r="AD41" s="28">
        <f t="shared" si="55"/>
        <v>0</v>
      </c>
      <c r="AE41" s="28">
        <f t="shared" si="56"/>
        <v>0</v>
      </c>
      <c r="AF41" s="28">
        <f t="shared" si="57"/>
        <v>0</v>
      </c>
      <c r="AG41" s="28">
        <f t="shared" si="58"/>
        <v>0</v>
      </c>
    </row>
    <row r="42" spans="1:33" s="29" customFormat="1" ht="16.2" thickBot="1" x14ac:dyDescent="0.35">
      <c r="A42" s="21" t="s">
        <v>146</v>
      </c>
      <c r="B42" s="22">
        <f t="shared" si="39"/>
        <v>6</v>
      </c>
      <c r="C42" s="23" t="s">
        <v>670</v>
      </c>
      <c r="D42" s="23" t="s">
        <v>671</v>
      </c>
      <c r="E42" s="23" t="s">
        <v>50</v>
      </c>
      <c r="F42" s="23" t="s">
        <v>40</v>
      </c>
      <c r="G42" s="24">
        <f t="shared" si="40"/>
        <v>40</v>
      </c>
      <c r="H42" s="25">
        <f t="shared" si="41"/>
        <v>40</v>
      </c>
      <c r="I42" s="26">
        <f t="shared" si="42"/>
        <v>1</v>
      </c>
      <c r="J42" s="27"/>
      <c r="K42" s="27">
        <f t="shared" si="43"/>
        <v>0</v>
      </c>
      <c r="L42" s="27"/>
      <c r="M42" s="27">
        <f t="shared" si="44"/>
        <v>0</v>
      </c>
      <c r="N42" s="27"/>
      <c r="O42" s="27">
        <f t="shared" si="45"/>
        <v>0</v>
      </c>
      <c r="P42" s="27"/>
      <c r="Q42" s="27">
        <f t="shared" si="46"/>
        <v>0</v>
      </c>
      <c r="R42" s="27" t="s">
        <v>38</v>
      </c>
      <c r="S42" s="27">
        <f t="shared" si="47"/>
        <v>40</v>
      </c>
      <c r="T42" s="27"/>
      <c r="U42" s="27">
        <f t="shared" si="48"/>
        <v>0</v>
      </c>
      <c r="V42" s="27"/>
      <c r="W42" s="27">
        <f t="shared" si="49"/>
        <v>0</v>
      </c>
      <c r="X42" s="27"/>
      <c r="Y42" s="27">
        <f t="shared" si="50"/>
        <v>0</v>
      </c>
      <c r="Z42" s="28">
        <f t="shared" si="51"/>
        <v>0</v>
      </c>
      <c r="AA42" s="28">
        <f t="shared" si="52"/>
        <v>0</v>
      </c>
      <c r="AB42" s="28">
        <f t="shared" si="53"/>
        <v>0</v>
      </c>
      <c r="AC42" s="28">
        <f t="shared" si="54"/>
        <v>0</v>
      </c>
      <c r="AD42" s="28">
        <f t="shared" si="55"/>
        <v>40</v>
      </c>
      <c r="AE42" s="28">
        <f t="shared" si="56"/>
        <v>0</v>
      </c>
      <c r="AF42" s="28">
        <f t="shared" si="57"/>
        <v>0</v>
      </c>
      <c r="AG42" s="28">
        <f t="shared" si="58"/>
        <v>0</v>
      </c>
    </row>
    <row r="43" spans="1:33" s="29" customFormat="1" ht="16.2" thickBot="1" x14ac:dyDescent="0.35">
      <c r="A43" s="21" t="s">
        <v>146</v>
      </c>
      <c r="B43" s="22">
        <f t="shared" si="39"/>
        <v>8</v>
      </c>
      <c r="C43" s="23" t="s">
        <v>695</v>
      </c>
      <c r="D43" s="23" t="s">
        <v>696</v>
      </c>
      <c r="E43" s="23" t="s">
        <v>50</v>
      </c>
      <c r="F43" s="23" t="s">
        <v>40</v>
      </c>
      <c r="G43" s="24">
        <f t="shared" si="40"/>
        <v>30</v>
      </c>
      <c r="H43" s="25">
        <f t="shared" si="41"/>
        <v>30</v>
      </c>
      <c r="I43" s="26">
        <f t="shared" si="42"/>
        <v>2</v>
      </c>
      <c r="J43" s="27"/>
      <c r="K43" s="27">
        <f t="shared" si="43"/>
        <v>0</v>
      </c>
      <c r="L43" s="27" t="s">
        <v>41</v>
      </c>
      <c r="M43" s="27">
        <f t="shared" si="44"/>
        <v>15</v>
      </c>
      <c r="N43" s="27"/>
      <c r="O43" s="27">
        <f t="shared" si="45"/>
        <v>0</v>
      </c>
      <c r="P43" s="27"/>
      <c r="Q43" s="27">
        <f t="shared" si="46"/>
        <v>0</v>
      </c>
      <c r="R43" s="27" t="s">
        <v>41</v>
      </c>
      <c r="S43" s="27">
        <f t="shared" si="47"/>
        <v>15</v>
      </c>
      <c r="T43" s="27"/>
      <c r="U43" s="27">
        <f t="shared" si="48"/>
        <v>0</v>
      </c>
      <c r="V43" s="27"/>
      <c r="W43" s="27">
        <f t="shared" si="49"/>
        <v>0</v>
      </c>
      <c r="X43" s="27"/>
      <c r="Y43" s="27">
        <f t="shared" si="50"/>
        <v>0</v>
      </c>
      <c r="Z43" s="28">
        <f t="shared" si="51"/>
        <v>0</v>
      </c>
      <c r="AA43" s="28">
        <f t="shared" si="52"/>
        <v>15</v>
      </c>
      <c r="AB43" s="28">
        <f t="shared" si="53"/>
        <v>0</v>
      </c>
      <c r="AC43" s="28">
        <f t="shared" si="54"/>
        <v>0</v>
      </c>
      <c r="AD43" s="28">
        <f t="shared" si="55"/>
        <v>15</v>
      </c>
      <c r="AE43" s="28">
        <f t="shared" si="56"/>
        <v>0</v>
      </c>
      <c r="AF43" s="28">
        <f t="shared" si="57"/>
        <v>0</v>
      </c>
      <c r="AG43" s="28">
        <f t="shared" si="58"/>
        <v>0</v>
      </c>
    </row>
    <row r="44" spans="1:33" s="29" customFormat="1" ht="16.2" thickBot="1" x14ac:dyDescent="0.35">
      <c r="A44" s="21" t="s">
        <v>146</v>
      </c>
      <c r="B44" s="22">
        <f t="shared" si="39"/>
        <v>9</v>
      </c>
      <c r="C44" s="23" t="s">
        <v>697</v>
      </c>
      <c r="D44" s="23" t="s">
        <v>698</v>
      </c>
      <c r="E44" s="23" t="s">
        <v>37</v>
      </c>
      <c r="F44" s="23" t="s">
        <v>121</v>
      </c>
      <c r="G44" s="24">
        <f t="shared" si="40"/>
        <v>20</v>
      </c>
      <c r="H44" s="25">
        <f t="shared" si="41"/>
        <v>20</v>
      </c>
      <c r="I44" s="26">
        <f t="shared" si="42"/>
        <v>2</v>
      </c>
      <c r="J44" s="27" t="s">
        <v>39</v>
      </c>
      <c r="K44" s="27">
        <f t="shared" si="43"/>
        <v>5</v>
      </c>
      <c r="L44" s="27" t="s">
        <v>41</v>
      </c>
      <c r="M44" s="27">
        <f t="shared" si="44"/>
        <v>15</v>
      </c>
      <c r="N44" s="27"/>
      <c r="O44" s="27">
        <f t="shared" si="45"/>
        <v>0</v>
      </c>
      <c r="P44" s="27"/>
      <c r="Q44" s="27">
        <f t="shared" si="46"/>
        <v>0</v>
      </c>
      <c r="R44" s="27"/>
      <c r="S44" s="27">
        <f t="shared" si="47"/>
        <v>0</v>
      </c>
      <c r="T44" s="27"/>
      <c r="U44" s="27">
        <f t="shared" si="48"/>
        <v>0</v>
      </c>
      <c r="V44" s="27"/>
      <c r="W44" s="27">
        <f t="shared" si="49"/>
        <v>0</v>
      </c>
      <c r="X44" s="27"/>
      <c r="Y44" s="27">
        <f t="shared" si="50"/>
        <v>0</v>
      </c>
      <c r="Z44" s="28">
        <f t="shared" si="51"/>
        <v>5</v>
      </c>
      <c r="AA44" s="28">
        <f t="shared" si="52"/>
        <v>15</v>
      </c>
      <c r="AB44" s="28">
        <f t="shared" si="53"/>
        <v>0</v>
      </c>
      <c r="AC44" s="28">
        <f t="shared" si="54"/>
        <v>0</v>
      </c>
      <c r="AD44" s="28">
        <f t="shared" si="55"/>
        <v>0</v>
      </c>
      <c r="AE44" s="28">
        <f t="shared" si="56"/>
        <v>0</v>
      </c>
      <c r="AF44" s="28">
        <f t="shared" si="57"/>
        <v>0</v>
      </c>
      <c r="AG44" s="28">
        <f t="shared" si="58"/>
        <v>0</v>
      </c>
    </row>
    <row r="45" spans="1:33" s="29" customFormat="1" ht="16.2" customHeight="1" thickBot="1" x14ac:dyDescent="0.35">
      <c r="A45" s="21" t="s">
        <v>146</v>
      </c>
      <c r="B45" s="22">
        <f t="shared" si="39"/>
        <v>10</v>
      </c>
      <c r="C45" s="23" t="s">
        <v>693</v>
      </c>
      <c r="D45" s="23" t="s">
        <v>694</v>
      </c>
      <c r="E45" s="23" t="s">
        <v>48</v>
      </c>
      <c r="F45" s="23" t="s">
        <v>44</v>
      </c>
      <c r="G45" s="24">
        <f t="shared" si="40"/>
        <v>15</v>
      </c>
      <c r="H45" s="25">
        <f t="shared" si="41"/>
        <v>15</v>
      </c>
      <c r="I45" s="26">
        <f t="shared" si="42"/>
        <v>1</v>
      </c>
      <c r="J45" s="27"/>
      <c r="K45" s="27">
        <f t="shared" si="43"/>
        <v>0</v>
      </c>
      <c r="L45" s="27" t="s">
        <v>41</v>
      </c>
      <c r="M45" s="27">
        <f t="shared" si="44"/>
        <v>15</v>
      </c>
      <c r="N45" s="27"/>
      <c r="O45" s="27">
        <f t="shared" si="45"/>
        <v>0</v>
      </c>
      <c r="P45" s="27"/>
      <c r="Q45" s="27">
        <f t="shared" si="46"/>
        <v>0</v>
      </c>
      <c r="R45" s="27"/>
      <c r="S45" s="27">
        <f t="shared" si="47"/>
        <v>0</v>
      </c>
      <c r="T45" s="27"/>
      <c r="U45" s="27">
        <f t="shared" si="48"/>
        <v>0</v>
      </c>
      <c r="V45" s="27"/>
      <c r="W45" s="27">
        <f t="shared" si="49"/>
        <v>0</v>
      </c>
      <c r="X45" s="27"/>
      <c r="Y45" s="27">
        <f t="shared" si="50"/>
        <v>0</v>
      </c>
      <c r="Z45" s="28">
        <f t="shared" si="51"/>
        <v>0</v>
      </c>
      <c r="AA45" s="28">
        <f t="shared" si="52"/>
        <v>15</v>
      </c>
      <c r="AB45" s="28">
        <f t="shared" si="53"/>
        <v>0</v>
      </c>
      <c r="AC45" s="28">
        <f t="shared" si="54"/>
        <v>0</v>
      </c>
      <c r="AD45" s="28">
        <f t="shared" si="55"/>
        <v>0</v>
      </c>
      <c r="AE45" s="28">
        <f t="shared" si="56"/>
        <v>0</v>
      </c>
      <c r="AF45" s="28">
        <f t="shared" si="57"/>
        <v>0</v>
      </c>
      <c r="AG45" s="28">
        <f t="shared" si="58"/>
        <v>0</v>
      </c>
    </row>
    <row r="46" spans="1:33" s="29" customFormat="1" ht="16.2" customHeight="1" thickBot="1" x14ac:dyDescent="0.35">
      <c r="A46" s="21" t="s">
        <v>146</v>
      </c>
      <c r="B46" s="22">
        <f t="shared" si="39"/>
        <v>11</v>
      </c>
      <c r="C46" s="23" t="s">
        <v>967</v>
      </c>
      <c r="D46" s="23" t="s">
        <v>968</v>
      </c>
      <c r="E46" s="23" t="s">
        <v>398</v>
      </c>
      <c r="F46" s="23" t="s">
        <v>121</v>
      </c>
      <c r="G46" s="24">
        <f t="shared" si="40"/>
        <v>5</v>
      </c>
      <c r="H46" s="25">
        <f t="shared" si="41"/>
        <v>5</v>
      </c>
      <c r="I46" s="26">
        <f t="shared" si="42"/>
        <v>1</v>
      </c>
      <c r="J46" s="27" t="s">
        <v>39</v>
      </c>
      <c r="K46" s="27">
        <f t="shared" si="43"/>
        <v>5</v>
      </c>
      <c r="L46" s="27"/>
      <c r="M46" s="27">
        <f t="shared" si="44"/>
        <v>0</v>
      </c>
      <c r="N46" s="27"/>
      <c r="O46" s="27">
        <f t="shared" si="45"/>
        <v>0</v>
      </c>
      <c r="P46" s="27"/>
      <c r="Q46" s="27">
        <f t="shared" si="46"/>
        <v>0</v>
      </c>
      <c r="R46" s="27"/>
      <c r="S46" s="27">
        <f t="shared" si="47"/>
        <v>0</v>
      </c>
      <c r="T46" s="27"/>
      <c r="U46" s="27">
        <f t="shared" si="48"/>
        <v>0</v>
      </c>
      <c r="V46" s="27"/>
      <c r="W46" s="27">
        <f t="shared" si="49"/>
        <v>0</v>
      </c>
      <c r="X46" s="27"/>
      <c r="Y46" s="27">
        <f t="shared" si="50"/>
        <v>0</v>
      </c>
      <c r="Z46" s="28">
        <f t="shared" si="51"/>
        <v>5</v>
      </c>
      <c r="AA46" s="28">
        <f t="shared" si="52"/>
        <v>0</v>
      </c>
      <c r="AB46" s="28">
        <f t="shared" si="53"/>
        <v>0</v>
      </c>
      <c r="AC46" s="28">
        <f t="shared" si="54"/>
        <v>0</v>
      </c>
      <c r="AD46" s="28">
        <f t="shared" si="55"/>
        <v>0</v>
      </c>
      <c r="AE46" s="28">
        <f t="shared" si="56"/>
        <v>0</v>
      </c>
      <c r="AF46" s="28">
        <f t="shared" si="57"/>
        <v>0</v>
      </c>
      <c r="AG46" s="28">
        <f t="shared" si="58"/>
        <v>0</v>
      </c>
    </row>
    <row r="47" spans="1:33" s="29" customFormat="1" ht="16.2" hidden="1" customHeight="1" thickBot="1" x14ac:dyDescent="0.35">
      <c r="A47" s="21" t="s">
        <v>146</v>
      </c>
      <c r="B47" s="22">
        <f t="shared" si="39"/>
        <v>12</v>
      </c>
      <c r="C47" s="23"/>
      <c r="D47" s="23"/>
      <c r="E47" s="23"/>
      <c r="F47" s="23"/>
      <c r="G47" s="24">
        <f t="shared" ref="G47:G72" si="59">SUMPRODUCT(LARGE(Z47:AG47,ROW($1:$4)))</f>
        <v>0</v>
      </c>
      <c r="H47" s="25">
        <f t="shared" si="21"/>
        <v>0</v>
      </c>
      <c r="I47" s="26">
        <f t="shared" si="22"/>
        <v>0</v>
      </c>
      <c r="J47" s="27"/>
      <c r="K47" s="27">
        <f t="shared" ref="K47:K74" si="60">IF(J47="Or",90,IF(J47="Argent",50,IF(J47="Bronze",40,IF(J47="Cinq",15,IF(J47="Sept",5,0)))))</f>
        <v>0</v>
      </c>
      <c r="L47" s="27"/>
      <c r="M47" s="27">
        <f t="shared" ref="M47:M74" si="61">IF(L47="Or",90,IF(L47="Argent",50,IF(L47="Bronze",40,IF(L47="Cinq",15,IF(L47="Sept",5,0)))))</f>
        <v>0</v>
      </c>
      <c r="N47" s="27"/>
      <c r="O47" s="27">
        <f t="shared" si="25"/>
        <v>0</v>
      </c>
      <c r="P47" s="27"/>
      <c r="Q47" s="27">
        <f t="shared" ref="Q47:Q74" si="62">IF(P47="Or",90,IF(P47="Argent",50,IF(P47="Bronze",40,IF(P47="Cinq",15,IF(P47="Sept",5,0)))))</f>
        <v>0</v>
      </c>
      <c r="R47" s="27"/>
      <c r="S47" s="27">
        <f t="shared" ref="S47:S74" si="63">IF(R47="Or",90,IF(R47="Argent",50,IF(R47="Bronze",40,IF(R47="Cinq",15,IF(R47="Sept",5,0)))))</f>
        <v>0</v>
      </c>
      <c r="T47" s="27"/>
      <c r="U47" s="27">
        <f t="shared" ref="U47:U74" si="64">IF(T47="Or",90,IF(T47="Argent",50,IF(T47="Bronze",40,IF(T47="Cinq",15,IF(T47="Sept",5,0)))))</f>
        <v>0</v>
      </c>
      <c r="V47" s="27"/>
      <c r="W47" s="27">
        <f t="shared" ref="W47:W74" si="65">IF(V47="Or",90,IF(V47="Argent",50,IF(V47="Bronze",40,IF(V47="Cinq",15,IF(V47="Sept",5,0)))))</f>
        <v>0</v>
      </c>
      <c r="X47" s="27"/>
      <c r="Y47" s="27">
        <f t="shared" ref="Y47:Y74" si="66">IF(X47="Or",90,IF(X47="Argent",50,IF(X47="Bronze",40,IF(X47="Cinq",15,IF(X47="Sept",5,0)))))</f>
        <v>0</v>
      </c>
      <c r="Z47" s="28">
        <f t="shared" si="31"/>
        <v>0</v>
      </c>
      <c r="AA47" s="28">
        <f t="shared" ref="AA47:AA74" si="67">M47</f>
        <v>0</v>
      </c>
      <c r="AB47" s="28">
        <f t="shared" si="33"/>
        <v>0</v>
      </c>
      <c r="AC47" s="28">
        <f t="shared" si="34"/>
        <v>0</v>
      </c>
      <c r="AD47" s="28">
        <f t="shared" si="35"/>
        <v>0</v>
      </c>
      <c r="AE47" s="28">
        <f t="shared" si="36"/>
        <v>0</v>
      </c>
      <c r="AF47" s="28">
        <f t="shared" si="37"/>
        <v>0</v>
      </c>
      <c r="AG47" s="28">
        <f t="shared" si="38"/>
        <v>0</v>
      </c>
    </row>
    <row r="48" spans="1:33" s="29" customFormat="1" ht="16.2" hidden="1" customHeight="1" thickBot="1" x14ac:dyDescent="0.35">
      <c r="A48" s="21" t="s">
        <v>146</v>
      </c>
      <c r="B48" s="22">
        <f t="shared" si="39"/>
        <v>12</v>
      </c>
      <c r="C48" s="23"/>
      <c r="D48" s="23"/>
      <c r="E48" s="23"/>
      <c r="F48" s="23"/>
      <c r="G48" s="24">
        <f t="shared" si="59"/>
        <v>0</v>
      </c>
      <c r="H48" s="25">
        <f t="shared" si="21"/>
        <v>0</v>
      </c>
      <c r="I48" s="26">
        <f t="shared" si="22"/>
        <v>0</v>
      </c>
      <c r="J48" s="27"/>
      <c r="K48" s="27">
        <f t="shared" si="60"/>
        <v>0</v>
      </c>
      <c r="L48" s="27"/>
      <c r="M48" s="27">
        <f t="shared" si="61"/>
        <v>0</v>
      </c>
      <c r="N48" s="27"/>
      <c r="O48" s="27">
        <f t="shared" si="25"/>
        <v>0</v>
      </c>
      <c r="P48" s="27"/>
      <c r="Q48" s="27">
        <f t="shared" si="62"/>
        <v>0</v>
      </c>
      <c r="R48" s="27"/>
      <c r="S48" s="27">
        <f t="shared" si="63"/>
        <v>0</v>
      </c>
      <c r="T48" s="27"/>
      <c r="U48" s="27">
        <f t="shared" si="64"/>
        <v>0</v>
      </c>
      <c r="V48" s="27"/>
      <c r="W48" s="27">
        <f t="shared" si="65"/>
        <v>0</v>
      </c>
      <c r="X48" s="27"/>
      <c r="Y48" s="27">
        <f t="shared" si="66"/>
        <v>0</v>
      </c>
      <c r="Z48" s="28">
        <f t="shared" si="31"/>
        <v>0</v>
      </c>
      <c r="AA48" s="28">
        <f t="shared" si="67"/>
        <v>0</v>
      </c>
      <c r="AB48" s="28">
        <f t="shared" si="33"/>
        <v>0</v>
      </c>
      <c r="AC48" s="28">
        <f t="shared" si="34"/>
        <v>0</v>
      </c>
      <c r="AD48" s="28">
        <f t="shared" si="35"/>
        <v>0</v>
      </c>
      <c r="AE48" s="28">
        <f t="shared" si="36"/>
        <v>0</v>
      </c>
      <c r="AF48" s="28">
        <f t="shared" si="37"/>
        <v>0</v>
      </c>
      <c r="AG48" s="28">
        <f t="shared" si="38"/>
        <v>0</v>
      </c>
    </row>
    <row r="49" spans="1:33" s="29" customFormat="1" ht="16.2" hidden="1" customHeight="1" thickBot="1" x14ac:dyDescent="0.35">
      <c r="A49" s="21" t="s">
        <v>146</v>
      </c>
      <c r="B49" s="22">
        <f t="shared" si="39"/>
        <v>12</v>
      </c>
      <c r="C49" s="23"/>
      <c r="D49" s="23"/>
      <c r="E49" s="23"/>
      <c r="F49" s="23"/>
      <c r="G49" s="24">
        <f t="shared" si="59"/>
        <v>0</v>
      </c>
      <c r="H49" s="25">
        <f t="shared" si="21"/>
        <v>0</v>
      </c>
      <c r="I49" s="26">
        <f t="shared" si="22"/>
        <v>0</v>
      </c>
      <c r="J49" s="27"/>
      <c r="K49" s="27">
        <f t="shared" si="60"/>
        <v>0</v>
      </c>
      <c r="L49" s="27"/>
      <c r="M49" s="27">
        <f t="shared" si="61"/>
        <v>0</v>
      </c>
      <c r="N49" s="27"/>
      <c r="O49" s="27">
        <f t="shared" si="25"/>
        <v>0</v>
      </c>
      <c r="P49" s="27"/>
      <c r="Q49" s="27">
        <f t="shared" si="62"/>
        <v>0</v>
      </c>
      <c r="R49" s="27"/>
      <c r="S49" s="27">
        <f t="shared" si="63"/>
        <v>0</v>
      </c>
      <c r="T49" s="27"/>
      <c r="U49" s="27">
        <f t="shared" si="64"/>
        <v>0</v>
      </c>
      <c r="V49" s="27"/>
      <c r="W49" s="27">
        <f t="shared" si="65"/>
        <v>0</v>
      </c>
      <c r="X49" s="27"/>
      <c r="Y49" s="27">
        <f t="shared" si="66"/>
        <v>0</v>
      </c>
      <c r="Z49" s="28">
        <f t="shared" si="31"/>
        <v>0</v>
      </c>
      <c r="AA49" s="28">
        <f t="shared" si="67"/>
        <v>0</v>
      </c>
      <c r="AB49" s="28">
        <f t="shared" si="33"/>
        <v>0</v>
      </c>
      <c r="AC49" s="28">
        <f t="shared" si="34"/>
        <v>0</v>
      </c>
      <c r="AD49" s="28">
        <f t="shared" si="35"/>
        <v>0</v>
      </c>
      <c r="AE49" s="28">
        <f t="shared" si="36"/>
        <v>0</v>
      </c>
      <c r="AF49" s="28">
        <f t="shared" si="37"/>
        <v>0</v>
      </c>
      <c r="AG49" s="28">
        <f t="shared" si="38"/>
        <v>0</v>
      </c>
    </row>
    <row r="50" spans="1:33" s="29" customFormat="1" ht="16.2" hidden="1" customHeight="1" thickBot="1" x14ac:dyDescent="0.35">
      <c r="A50" s="21" t="s">
        <v>146</v>
      </c>
      <c r="B50" s="22">
        <f t="shared" si="39"/>
        <v>12</v>
      </c>
      <c r="C50" s="23"/>
      <c r="D50" s="23"/>
      <c r="E50" s="23"/>
      <c r="F50" s="23"/>
      <c r="G50" s="24">
        <f t="shared" si="59"/>
        <v>0</v>
      </c>
      <c r="H50" s="25">
        <f t="shared" si="21"/>
        <v>0</v>
      </c>
      <c r="I50" s="26">
        <f t="shared" si="22"/>
        <v>0</v>
      </c>
      <c r="J50" s="27"/>
      <c r="K50" s="27">
        <f t="shared" si="60"/>
        <v>0</v>
      </c>
      <c r="L50" s="27"/>
      <c r="M50" s="27">
        <f t="shared" si="61"/>
        <v>0</v>
      </c>
      <c r="N50" s="27"/>
      <c r="O50" s="27">
        <f t="shared" si="25"/>
        <v>0</v>
      </c>
      <c r="P50" s="27"/>
      <c r="Q50" s="27">
        <f t="shared" si="62"/>
        <v>0</v>
      </c>
      <c r="R50" s="27"/>
      <c r="S50" s="27">
        <f t="shared" si="63"/>
        <v>0</v>
      </c>
      <c r="T50" s="27"/>
      <c r="U50" s="27">
        <f t="shared" si="64"/>
        <v>0</v>
      </c>
      <c r="V50" s="27"/>
      <c r="W50" s="27">
        <f t="shared" si="65"/>
        <v>0</v>
      </c>
      <c r="X50" s="27"/>
      <c r="Y50" s="27">
        <f t="shared" si="66"/>
        <v>0</v>
      </c>
      <c r="Z50" s="28">
        <f t="shared" si="31"/>
        <v>0</v>
      </c>
      <c r="AA50" s="28">
        <f t="shared" si="67"/>
        <v>0</v>
      </c>
      <c r="AB50" s="28">
        <f t="shared" si="33"/>
        <v>0</v>
      </c>
      <c r="AC50" s="28">
        <f t="shared" si="34"/>
        <v>0</v>
      </c>
      <c r="AD50" s="28">
        <f t="shared" si="35"/>
        <v>0</v>
      </c>
      <c r="AE50" s="28">
        <f t="shared" si="36"/>
        <v>0</v>
      </c>
      <c r="AF50" s="28">
        <f t="shared" si="37"/>
        <v>0</v>
      </c>
      <c r="AG50" s="28">
        <f t="shared" si="38"/>
        <v>0</v>
      </c>
    </row>
    <row r="51" spans="1:33" s="29" customFormat="1" ht="16.2" hidden="1" customHeight="1" thickBot="1" x14ac:dyDescent="0.35">
      <c r="A51" s="21" t="s">
        <v>146</v>
      </c>
      <c r="B51" s="22">
        <f t="shared" si="39"/>
        <v>12</v>
      </c>
      <c r="C51" s="23"/>
      <c r="D51" s="23"/>
      <c r="E51" s="23"/>
      <c r="F51" s="23"/>
      <c r="G51" s="24">
        <f t="shared" si="59"/>
        <v>0</v>
      </c>
      <c r="H51" s="25">
        <f t="shared" si="21"/>
        <v>0</v>
      </c>
      <c r="I51" s="26">
        <f t="shared" si="22"/>
        <v>0</v>
      </c>
      <c r="J51" s="27"/>
      <c r="K51" s="27">
        <f t="shared" si="60"/>
        <v>0</v>
      </c>
      <c r="L51" s="27"/>
      <c r="M51" s="27">
        <f t="shared" si="61"/>
        <v>0</v>
      </c>
      <c r="N51" s="27"/>
      <c r="O51" s="27">
        <f t="shared" si="25"/>
        <v>0</v>
      </c>
      <c r="P51" s="27"/>
      <c r="Q51" s="27">
        <f t="shared" si="62"/>
        <v>0</v>
      </c>
      <c r="R51" s="27"/>
      <c r="S51" s="27">
        <f t="shared" si="63"/>
        <v>0</v>
      </c>
      <c r="T51" s="27"/>
      <c r="U51" s="27">
        <f t="shared" si="64"/>
        <v>0</v>
      </c>
      <c r="V51" s="27"/>
      <c r="W51" s="27">
        <f t="shared" si="65"/>
        <v>0</v>
      </c>
      <c r="X51" s="27"/>
      <c r="Y51" s="27">
        <f t="shared" si="66"/>
        <v>0</v>
      </c>
      <c r="Z51" s="28">
        <f t="shared" si="31"/>
        <v>0</v>
      </c>
      <c r="AA51" s="28">
        <f t="shared" si="67"/>
        <v>0</v>
      </c>
      <c r="AB51" s="28">
        <f t="shared" si="33"/>
        <v>0</v>
      </c>
      <c r="AC51" s="28">
        <f t="shared" si="34"/>
        <v>0</v>
      </c>
      <c r="AD51" s="28">
        <f t="shared" si="35"/>
        <v>0</v>
      </c>
      <c r="AE51" s="28">
        <f t="shared" si="36"/>
        <v>0</v>
      </c>
      <c r="AF51" s="28">
        <f t="shared" si="37"/>
        <v>0</v>
      </c>
      <c r="AG51" s="28">
        <f t="shared" si="38"/>
        <v>0</v>
      </c>
    </row>
    <row r="52" spans="1:33" s="29" customFormat="1" ht="16.2" hidden="1" customHeight="1" thickBot="1" x14ac:dyDescent="0.35">
      <c r="A52" s="21" t="s">
        <v>146</v>
      </c>
      <c r="B52" s="22">
        <f t="shared" si="39"/>
        <v>12</v>
      </c>
      <c r="C52" s="23"/>
      <c r="D52" s="23"/>
      <c r="E52" s="23"/>
      <c r="F52" s="23"/>
      <c r="G52" s="24">
        <f t="shared" si="59"/>
        <v>0</v>
      </c>
      <c r="H52" s="25">
        <f t="shared" si="21"/>
        <v>0</v>
      </c>
      <c r="I52" s="26">
        <f t="shared" si="22"/>
        <v>0</v>
      </c>
      <c r="J52" s="27"/>
      <c r="K52" s="27">
        <f t="shared" si="60"/>
        <v>0</v>
      </c>
      <c r="L52" s="27"/>
      <c r="M52" s="27">
        <f t="shared" si="61"/>
        <v>0</v>
      </c>
      <c r="N52" s="27"/>
      <c r="O52" s="27">
        <f t="shared" si="25"/>
        <v>0</v>
      </c>
      <c r="P52" s="27"/>
      <c r="Q52" s="27">
        <f t="shared" si="62"/>
        <v>0</v>
      </c>
      <c r="R52" s="27"/>
      <c r="S52" s="27">
        <f t="shared" si="63"/>
        <v>0</v>
      </c>
      <c r="T52" s="27"/>
      <c r="U52" s="27">
        <f t="shared" si="64"/>
        <v>0</v>
      </c>
      <c r="V52" s="27"/>
      <c r="W52" s="27">
        <f t="shared" si="65"/>
        <v>0</v>
      </c>
      <c r="X52" s="27"/>
      <c r="Y52" s="27">
        <f t="shared" si="66"/>
        <v>0</v>
      </c>
      <c r="Z52" s="28">
        <f t="shared" si="31"/>
        <v>0</v>
      </c>
      <c r="AA52" s="28">
        <f t="shared" si="67"/>
        <v>0</v>
      </c>
      <c r="AB52" s="28">
        <f t="shared" si="33"/>
        <v>0</v>
      </c>
      <c r="AC52" s="28">
        <f t="shared" si="34"/>
        <v>0</v>
      </c>
      <c r="AD52" s="28">
        <f t="shared" si="35"/>
        <v>0</v>
      </c>
      <c r="AE52" s="28">
        <f t="shared" si="36"/>
        <v>0</v>
      </c>
      <c r="AF52" s="28">
        <f t="shared" si="37"/>
        <v>0</v>
      </c>
      <c r="AG52" s="28">
        <f t="shared" si="38"/>
        <v>0</v>
      </c>
    </row>
    <row r="53" spans="1:33" s="29" customFormat="1" ht="16.2" hidden="1" customHeight="1" thickBot="1" x14ac:dyDescent="0.35">
      <c r="A53" s="21" t="s">
        <v>146</v>
      </c>
      <c r="B53" s="22">
        <f t="shared" si="39"/>
        <v>12</v>
      </c>
      <c r="C53" s="23"/>
      <c r="D53" s="23"/>
      <c r="E53" s="23"/>
      <c r="F53" s="23"/>
      <c r="G53" s="24">
        <f t="shared" si="59"/>
        <v>0</v>
      </c>
      <c r="H53" s="25">
        <f t="shared" si="21"/>
        <v>0</v>
      </c>
      <c r="I53" s="26">
        <f t="shared" si="22"/>
        <v>0</v>
      </c>
      <c r="J53" s="27"/>
      <c r="K53" s="27">
        <f t="shared" si="60"/>
        <v>0</v>
      </c>
      <c r="L53" s="27"/>
      <c r="M53" s="27">
        <f t="shared" si="61"/>
        <v>0</v>
      </c>
      <c r="N53" s="27"/>
      <c r="O53" s="27">
        <f t="shared" si="25"/>
        <v>0</v>
      </c>
      <c r="P53" s="27"/>
      <c r="Q53" s="27">
        <f t="shared" si="62"/>
        <v>0</v>
      </c>
      <c r="R53" s="27"/>
      <c r="S53" s="27">
        <f t="shared" si="63"/>
        <v>0</v>
      </c>
      <c r="T53" s="27"/>
      <c r="U53" s="27">
        <f t="shared" si="64"/>
        <v>0</v>
      </c>
      <c r="V53" s="27"/>
      <c r="W53" s="27">
        <f t="shared" si="65"/>
        <v>0</v>
      </c>
      <c r="X53" s="27"/>
      <c r="Y53" s="27">
        <f t="shared" si="66"/>
        <v>0</v>
      </c>
      <c r="Z53" s="28">
        <f t="shared" si="31"/>
        <v>0</v>
      </c>
      <c r="AA53" s="28">
        <f t="shared" si="67"/>
        <v>0</v>
      </c>
      <c r="AB53" s="28">
        <f t="shared" si="33"/>
        <v>0</v>
      </c>
      <c r="AC53" s="28">
        <f t="shared" si="34"/>
        <v>0</v>
      </c>
      <c r="AD53" s="28">
        <f t="shared" si="35"/>
        <v>0</v>
      </c>
      <c r="AE53" s="28">
        <f t="shared" si="36"/>
        <v>0</v>
      </c>
      <c r="AF53" s="28">
        <f t="shared" si="37"/>
        <v>0</v>
      </c>
      <c r="AG53" s="28">
        <f t="shared" si="38"/>
        <v>0</v>
      </c>
    </row>
    <row r="54" spans="1:33" s="29" customFormat="1" ht="16.2" hidden="1" customHeight="1" thickBot="1" x14ac:dyDescent="0.35">
      <c r="A54" s="21" t="s">
        <v>146</v>
      </c>
      <c r="B54" s="22">
        <f t="shared" si="39"/>
        <v>12</v>
      </c>
      <c r="C54" s="23"/>
      <c r="D54" s="23"/>
      <c r="E54" s="23"/>
      <c r="F54" s="23"/>
      <c r="G54" s="24">
        <f t="shared" si="59"/>
        <v>0</v>
      </c>
      <c r="H54" s="25">
        <f t="shared" si="21"/>
        <v>0</v>
      </c>
      <c r="I54" s="26">
        <f t="shared" si="22"/>
        <v>0</v>
      </c>
      <c r="J54" s="27"/>
      <c r="K54" s="27">
        <f t="shared" si="60"/>
        <v>0</v>
      </c>
      <c r="L54" s="27"/>
      <c r="M54" s="27">
        <f t="shared" si="61"/>
        <v>0</v>
      </c>
      <c r="N54" s="27"/>
      <c r="O54" s="27">
        <f t="shared" si="25"/>
        <v>0</v>
      </c>
      <c r="P54" s="27"/>
      <c r="Q54" s="27">
        <f t="shared" si="62"/>
        <v>0</v>
      </c>
      <c r="R54" s="27"/>
      <c r="S54" s="27">
        <f t="shared" si="63"/>
        <v>0</v>
      </c>
      <c r="T54" s="27"/>
      <c r="U54" s="27">
        <f t="shared" si="64"/>
        <v>0</v>
      </c>
      <c r="V54" s="27"/>
      <c r="W54" s="27">
        <f t="shared" si="65"/>
        <v>0</v>
      </c>
      <c r="X54" s="27"/>
      <c r="Y54" s="27">
        <f t="shared" si="66"/>
        <v>0</v>
      </c>
      <c r="Z54" s="28">
        <f t="shared" si="31"/>
        <v>0</v>
      </c>
      <c r="AA54" s="28">
        <f t="shared" si="67"/>
        <v>0</v>
      </c>
      <c r="AB54" s="28">
        <f t="shared" si="33"/>
        <v>0</v>
      </c>
      <c r="AC54" s="28">
        <f t="shared" si="34"/>
        <v>0</v>
      </c>
      <c r="AD54" s="28">
        <f t="shared" si="35"/>
        <v>0</v>
      </c>
      <c r="AE54" s="28">
        <f t="shared" si="36"/>
        <v>0</v>
      </c>
      <c r="AF54" s="28">
        <f t="shared" si="37"/>
        <v>0</v>
      </c>
      <c r="AG54" s="28">
        <f t="shared" si="38"/>
        <v>0</v>
      </c>
    </row>
    <row r="55" spans="1:33" s="29" customFormat="1" ht="16.2" hidden="1" customHeight="1" thickBot="1" x14ac:dyDescent="0.35">
      <c r="A55" s="21" t="s">
        <v>146</v>
      </c>
      <c r="B55" s="22">
        <f t="shared" si="39"/>
        <v>12</v>
      </c>
      <c r="C55" s="43"/>
      <c r="F55" s="23"/>
      <c r="G55" s="24">
        <f t="shared" si="59"/>
        <v>0</v>
      </c>
      <c r="H55" s="25">
        <f t="shared" si="21"/>
        <v>0</v>
      </c>
      <c r="I55" s="26">
        <f t="shared" si="22"/>
        <v>0</v>
      </c>
      <c r="J55" s="27"/>
      <c r="K55" s="27">
        <f t="shared" si="60"/>
        <v>0</v>
      </c>
      <c r="L55" s="27"/>
      <c r="M55" s="27">
        <f t="shared" si="61"/>
        <v>0</v>
      </c>
      <c r="N55" s="27"/>
      <c r="O55" s="27">
        <f t="shared" si="25"/>
        <v>0</v>
      </c>
      <c r="P55" s="27"/>
      <c r="Q55" s="27">
        <f t="shared" si="62"/>
        <v>0</v>
      </c>
      <c r="R55" s="27"/>
      <c r="S55" s="27">
        <f t="shared" si="63"/>
        <v>0</v>
      </c>
      <c r="T55" s="27"/>
      <c r="U55" s="27">
        <f t="shared" si="64"/>
        <v>0</v>
      </c>
      <c r="V55" s="27"/>
      <c r="W55" s="27">
        <f t="shared" si="65"/>
        <v>0</v>
      </c>
      <c r="X55" s="27"/>
      <c r="Y55" s="27">
        <f t="shared" si="66"/>
        <v>0</v>
      </c>
      <c r="Z55" s="28">
        <f t="shared" si="31"/>
        <v>0</v>
      </c>
      <c r="AA55" s="28">
        <f t="shared" si="67"/>
        <v>0</v>
      </c>
      <c r="AB55" s="28">
        <f t="shared" si="33"/>
        <v>0</v>
      </c>
      <c r="AC55" s="28">
        <f t="shared" si="34"/>
        <v>0</v>
      </c>
      <c r="AD55" s="28">
        <f t="shared" si="35"/>
        <v>0</v>
      </c>
      <c r="AE55" s="28">
        <f t="shared" si="36"/>
        <v>0</v>
      </c>
      <c r="AF55" s="28">
        <f t="shared" si="37"/>
        <v>0</v>
      </c>
      <c r="AG55" s="28">
        <f t="shared" si="38"/>
        <v>0</v>
      </c>
    </row>
    <row r="56" spans="1:33" s="29" customFormat="1" ht="16.2" hidden="1" customHeight="1" thickBot="1" x14ac:dyDescent="0.35">
      <c r="A56" s="21" t="s">
        <v>146</v>
      </c>
      <c r="B56" s="22">
        <f t="shared" si="39"/>
        <v>12</v>
      </c>
      <c r="C56" s="23"/>
      <c r="D56" s="23"/>
      <c r="E56" s="23"/>
      <c r="F56" s="23"/>
      <c r="G56" s="24">
        <f t="shared" si="59"/>
        <v>0</v>
      </c>
      <c r="H56" s="25">
        <f t="shared" si="21"/>
        <v>0</v>
      </c>
      <c r="I56" s="26">
        <f t="shared" si="22"/>
        <v>0</v>
      </c>
      <c r="J56" s="27"/>
      <c r="K56" s="27">
        <f t="shared" si="60"/>
        <v>0</v>
      </c>
      <c r="L56" s="27"/>
      <c r="M56" s="27">
        <f t="shared" si="61"/>
        <v>0</v>
      </c>
      <c r="N56" s="27"/>
      <c r="O56" s="27">
        <f t="shared" si="25"/>
        <v>0</v>
      </c>
      <c r="P56" s="27"/>
      <c r="Q56" s="27">
        <f t="shared" si="62"/>
        <v>0</v>
      </c>
      <c r="R56" s="27"/>
      <c r="S56" s="27">
        <f t="shared" si="63"/>
        <v>0</v>
      </c>
      <c r="T56" s="27"/>
      <c r="U56" s="27">
        <f t="shared" si="64"/>
        <v>0</v>
      </c>
      <c r="V56" s="27"/>
      <c r="W56" s="27">
        <f t="shared" si="65"/>
        <v>0</v>
      </c>
      <c r="X56" s="27"/>
      <c r="Y56" s="27">
        <f t="shared" si="66"/>
        <v>0</v>
      </c>
      <c r="Z56" s="28">
        <f t="shared" si="31"/>
        <v>0</v>
      </c>
      <c r="AA56" s="28">
        <f t="shared" si="67"/>
        <v>0</v>
      </c>
      <c r="AB56" s="28">
        <f t="shared" si="33"/>
        <v>0</v>
      </c>
      <c r="AC56" s="28">
        <f t="shared" si="34"/>
        <v>0</v>
      </c>
      <c r="AD56" s="28">
        <f t="shared" si="35"/>
        <v>0</v>
      </c>
      <c r="AE56" s="28">
        <f t="shared" si="36"/>
        <v>0</v>
      </c>
      <c r="AF56" s="28">
        <f t="shared" si="37"/>
        <v>0</v>
      </c>
      <c r="AG56" s="28">
        <f t="shared" si="38"/>
        <v>0</v>
      </c>
    </row>
    <row r="57" spans="1:33" s="29" customFormat="1" ht="16.2" hidden="1" customHeight="1" thickBot="1" x14ac:dyDescent="0.35">
      <c r="A57" s="21" t="s">
        <v>146</v>
      </c>
      <c r="B57" s="22">
        <f t="shared" si="39"/>
        <v>12</v>
      </c>
      <c r="C57" s="23"/>
      <c r="D57" s="23"/>
      <c r="E57" s="23"/>
      <c r="F57" s="23"/>
      <c r="G57" s="24">
        <f t="shared" si="59"/>
        <v>0</v>
      </c>
      <c r="H57" s="25">
        <f t="shared" si="21"/>
        <v>0</v>
      </c>
      <c r="I57" s="26">
        <f t="shared" si="22"/>
        <v>0</v>
      </c>
      <c r="J57" s="27"/>
      <c r="K57" s="27">
        <f t="shared" si="60"/>
        <v>0</v>
      </c>
      <c r="L57" s="27"/>
      <c r="M57" s="27">
        <f t="shared" si="61"/>
        <v>0</v>
      </c>
      <c r="N57" s="27"/>
      <c r="O57" s="27">
        <f t="shared" si="25"/>
        <v>0</v>
      </c>
      <c r="P57" s="27"/>
      <c r="Q57" s="27">
        <f t="shared" si="62"/>
        <v>0</v>
      </c>
      <c r="R57" s="27"/>
      <c r="S57" s="27">
        <f t="shared" si="63"/>
        <v>0</v>
      </c>
      <c r="T57" s="27"/>
      <c r="U57" s="27">
        <f t="shared" si="64"/>
        <v>0</v>
      </c>
      <c r="V57" s="27"/>
      <c r="W57" s="27">
        <f t="shared" si="65"/>
        <v>0</v>
      </c>
      <c r="X57" s="27"/>
      <c r="Y57" s="27">
        <f t="shared" si="66"/>
        <v>0</v>
      </c>
      <c r="Z57" s="28">
        <f t="shared" si="31"/>
        <v>0</v>
      </c>
      <c r="AA57" s="28">
        <f t="shared" si="67"/>
        <v>0</v>
      </c>
      <c r="AB57" s="28">
        <f t="shared" si="33"/>
        <v>0</v>
      </c>
      <c r="AC57" s="28">
        <f t="shared" si="34"/>
        <v>0</v>
      </c>
      <c r="AD57" s="28">
        <f t="shared" si="35"/>
        <v>0</v>
      </c>
      <c r="AE57" s="28">
        <f t="shared" si="36"/>
        <v>0</v>
      </c>
      <c r="AF57" s="28">
        <f t="shared" si="37"/>
        <v>0</v>
      </c>
      <c r="AG57" s="28">
        <f t="shared" si="38"/>
        <v>0</v>
      </c>
    </row>
    <row r="58" spans="1:33" s="29" customFormat="1" ht="16.2" hidden="1" customHeight="1" thickBot="1" x14ac:dyDescent="0.35">
      <c r="A58" s="21" t="s">
        <v>146</v>
      </c>
      <c r="B58" s="22">
        <f t="shared" si="39"/>
        <v>12</v>
      </c>
      <c r="C58" s="23"/>
      <c r="D58" s="23"/>
      <c r="E58" s="23"/>
      <c r="F58" s="23"/>
      <c r="G58" s="24">
        <f t="shared" si="59"/>
        <v>0</v>
      </c>
      <c r="H58" s="25">
        <f t="shared" si="21"/>
        <v>0</v>
      </c>
      <c r="I58" s="26">
        <f t="shared" si="22"/>
        <v>0</v>
      </c>
      <c r="J58" s="27"/>
      <c r="K58" s="27">
        <f t="shared" si="60"/>
        <v>0</v>
      </c>
      <c r="L58" s="27"/>
      <c r="M58" s="27">
        <f t="shared" si="61"/>
        <v>0</v>
      </c>
      <c r="N58" s="27"/>
      <c r="O58" s="27">
        <f t="shared" si="25"/>
        <v>0</v>
      </c>
      <c r="P58" s="27"/>
      <c r="Q58" s="27">
        <f t="shared" si="62"/>
        <v>0</v>
      </c>
      <c r="R58" s="27"/>
      <c r="S58" s="27">
        <f t="shared" si="63"/>
        <v>0</v>
      </c>
      <c r="T58" s="27"/>
      <c r="U58" s="27">
        <f t="shared" si="64"/>
        <v>0</v>
      </c>
      <c r="V58" s="27"/>
      <c r="W58" s="27">
        <f t="shared" si="65"/>
        <v>0</v>
      </c>
      <c r="X58" s="27"/>
      <c r="Y58" s="27">
        <f t="shared" si="66"/>
        <v>0</v>
      </c>
      <c r="Z58" s="28">
        <f t="shared" si="31"/>
        <v>0</v>
      </c>
      <c r="AA58" s="28">
        <f t="shared" si="67"/>
        <v>0</v>
      </c>
      <c r="AB58" s="28">
        <f t="shared" si="33"/>
        <v>0</v>
      </c>
      <c r="AC58" s="28">
        <f t="shared" si="34"/>
        <v>0</v>
      </c>
      <c r="AD58" s="28">
        <f t="shared" si="35"/>
        <v>0</v>
      </c>
      <c r="AE58" s="28">
        <f t="shared" si="36"/>
        <v>0</v>
      </c>
      <c r="AF58" s="28">
        <f t="shared" si="37"/>
        <v>0</v>
      </c>
      <c r="AG58" s="28">
        <f t="shared" si="38"/>
        <v>0</v>
      </c>
    </row>
    <row r="59" spans="1:33" s="29" customFormat="1" ht="16.2" hidden="1" customHeight="1" thickBot="1" x14ac:dyDescent="0.35">
      <c r="A59" s="21" t="s">
        <v>146</v>
      </c>
      <c r="B59" s="22">
        <f t="shared" si="39"/>
        <v>12</v>
      </c>
      <c r="C59" s="23"/>
      <c r="D59" s="23"/>
      <c r="E59" s="23"/>
      <c r="F59" s="23"/>
      <c r="G59" s="24">
        <f t="shared" si="59"/>
        <v>0</v>
      </c>
      <c r="H59" s="25">
        <f t="shared" si="21"/>
        <v>0</v>
      </c>
      <c r="I59" s="26">
        <f t="shared" si="22"/>
        <v>0</v>
      </c>
      <c r="J59" s="27"/>
      <c r="K59" s="27">
        <f t="shared" si="60"/>
        <v>0</v>
      </c>
      <c r="L59" s="27"/>
      <c r="M59" s="27">
        <f t="shared" si="61"/>
        <v>0</v>
      </c>
      <c r="N59" s="27"/>
      <c r="O59" s="27">
        <f t="shared" si="25"/>
        <v>0</v>
      </c>
      <c r="P59" s="27"/>
      <c r="Q59" s="27">
        <f t="shared" si="62"/>
        <v>0</v>
      </c>
      <c r="R59" s="27"/>
      <c r="S59" s="27">
        <f t="shared" si="63"/>
        <v>0</v>
      </c>
      <c r="T59" s="27"/>
      <c r="U59" s="27">
        <f t="shared" si="64"/>
        <v>0</v>
      </c>
      <c r="V59" s="27"/>
      <c r="W59" s="27">
        <f t="shared" si="65"/>
        <v>0</v>
      </c>
      <c r="X59" s="27"/>
      <c r="Y59" s="27">
        <f t="shared" si="66"/>
        <v>0</v>
      </c>
      <c r="Z59" s="28">
        <f t="shared" si="31"/>
        <v>0</v>
      </c>
      <c r="AA59" s="28">
        <f t="shared" si="67"/>
        <v>0</v>
      </c>
      <c r="AB59" s="28">
        <f t="shared" si="33"/>
        <v>0</v>
      </c>
      <c r="AC59" s="28">
        <f t="shared" si="34"/>
        <v>0</v>
      </c>
      <c r="AD59" s="28">
        <f t="shared" si="35"/>
        <v>0</v>
      </c>
      <c r="AE59" s="28">
        <f t="shared" si="36"/>
        <v>0</v>
      </c>
      <c r="AF59" s="28">
        <f t="shared" si="37"/>
        <v>0</v>
      </c>
      <c r="AG59" s="28">
        <f t="shared" si="38"/>
        <v>0</v>
      </c>
    </row>
    <row r="60" spans="1:33" s="29" customFormat="1" ht="16.2" hidden="1" customHeight="1" thickBot="1" x14ac:dyDescent="0.35">
      <c r="A60" s="21" t="s">
        <v>146</v>
      </c>
      <c r="B60" s="22">
        <f t="shared" si="39"/>
        <v>12</v>
      </c>
      <c r="C60" s="23"/>
      <c r="D60" s="23"/>
      <c r="E60" s="23"/>
      <c r="F60" s="23"/>
      <c r="G60" s="24">
        <f t="shared" si="59"/>
        <v>0</v>
      </c>
      <c r="H60" s="25">
        <f t="shared" si="21"/>
        <v>0</v>
      </c>
      <c r="I60" s="26">
        <f t="shared" si="22"/>
        <v>0</v>
      </c>
      <c r="J60" s="27"/>
      <c r="K60" s="27">
        <f t="shared" si="60"/>
        <v>0</v>
      </c>
      <c r="L60" s="27"/>
      <c r="M60" s="27">
        <f t="shared" si="61"/>
        <v>0</v>
      </c>
      <c r="N60" s="27"/>
      <c r="O60" s="27">
        <f t="shared" si="25"/>
        <v>0</v>
      </c>
      <c r="P60" s="27"/>
      <c r="Q60" s="27">
        <f t="shared" si="62"/>
        <v>0</v>
      </c>
      <c r="R60" s="27"/>
      <c r="S60" s="27">
        <f t="shared" si="63"/>
        <v>0</v>
      </c>
      <c r="T60" s="27"/>
      <c r="U60" s="27">
        <f t="shared" si="64"/>
        <v>0</v>
      </c>
      <c r="V60" s="27"/>
      <c r="W60" s="27">
        <f t="shared" si="65"/>
        <v>0</v>
      </c>
      <c r="X60" s="27"/>
      <c r="Y60" s="27">
        <f t="shared" si="66"/>
        <v>0</v>
      </c>
      <c r="Z60" s="28">
        <f t="shared" si="31"/>
        <v>0</v>
      </c>
      <c r="AA60" s="28">
        <f t="shared" si="67"/>
        <v>0</v>
      </c>
      <c r="AB60" s="28">
        <f t="shared" si="33"/>
        <v>0</v>
      </c>
      <c r="AC60" s="28">
        <f t="shared" si="34"/>
        <v>0</v>
      </c>
      <c r="AD60" s="28">
        <f t="shared" si="35"/>
        <v>0</v>
      </c>
      <c r="AE60" s="28">
        <f t="shared" si="36"/>
        <v>0</v>
      </c>
      <c r="AF60" s="28">
        <f t="shared" si="37"/>
        <v>0</v>
      </c>
      <c r="AG60" s="28">
        <f t="shared" si="38"/>
        <v>0</v>
      </c>
    </row>
    <row r="61" spans="1:33" s="29" customFormat="1" ht="16.2" hidden="1" customHeight="1" thickBot="1" x14ac:dyDescent="0.35">
      <c r="A61" s="21" t="s">
        <v>146</v>
      </c>
      <c r="B61" s="22">
        <f t="shared" si="39"/>
        <v>12</v>
      </c>
      <c r="C61" s="30"/>
      <c r="D61" s="30"/>
      <c r="E61" s="30"/>
      <c r="F61" s="23"/>
      <c r="G61" s="24">
        <f t="shared" si="59"/>
        <v>0</v>
      </c>
      <c r="H61" s="25">
        <f t="shared" ref="H61:H114" si="68">SUM(S61,Q61,K61,O61,M61,U61,W61,Y61)</f>
        <v>0</v>
      </c>
      <c r="I61" s="26">
        <f t="shared" ref="I61:I114" si="69">COUNTA(R61,P61,J61,N61,L61,T61,V61,X61)</f>
        <v>0</v>
      </c>
      <c r="J61" s="27"/>
      <c r="K61" s="27">
        <f t="shared" si="60"/>
        <v>0</v>
      </c>
      <c r="L61" s="27"/>
      <c r="M61" s="27">
        <f t="shared" si="61"/>
        <v>0</v>
      </c>
      <c r="N61" s="27"/>
      <c r="O61" s="27">
        <f t="shared" ref="O61:O114" si="70">IF(N61="Or",160,IF(N61="Argent",90,IF(N61="Bronze",70,IF(N61="Cinq",25,IF(N61="Sept",10,0)))))</f>
        <v>0</v>
      </c>
      <c r="P61" s="27"/>
      <c r="Q61" s="27">
        <f t="shared" si="62"/>
        <v>0</v>
      </c>
      <c r="R61" s="27"/>
      <c r="S61" s="27">
        <f t="shared" si="63"/>
        <v>0</v>
      </c>
      <c r="T61" s="27"/>
      <c r="U61" s="27">
        <f t="shared" si="64"/>
        <v>0</v>
      </c>
      <c r="V61" s="27"/>
      <c r="W61" s="27">
        <f t="shared" si="65"/>
        <v>0</v>
      </c>
      <c r="X61" s="27"/>
      <c r="Y61" s="27">
        <f t="shared" si="66"/>
        <v>0</v>
      </c>
      <c r="Z61" s="28">
        <f t="shared" ref="Z61:Z114" si="71">K61</f>
        <v>0</v>
      </c>
      <c r="AA61" s="28">
        <f t="shared" si="67"/>
        <v>0</v>
      </c>
      <c r="AB61" s="28">
        <f t="shared" ref="AB61:AB114" si="72">O61</f>
        <v>0</v>
      </c>
      <c r="AC61" s="28">
        <f t="shared" ref="AC61:AC114" si="73">Q61</f>
        <v>0</v>
      </c>
      <c r="AD61" s="28">
        <f t="shared" ref="AD61:AD114" si="74">S61</f>
        <v>0</v>
      </c>
      <c r="AE61" s="28">
        <f t="shared" ref="AE61:AE114" si="75">U61</f>
        <v>0</v>
      </c>
      <c r="AF61" s="28">
        <f t="shared" ref="AF61:AF114" si="76">W61</f>
        <v>0</v>
      </c>
      <c r="AG61" s="28">
        <f t="shared" ref="AG61:AG114" si="77">Y61</f>
        <v>0</v>
      </c>
    </row>
    <row r="62" spans="1:33" s="29" customFormat="1" ht="16.2" hidden="1" customHeight="1" thickBot="1" x14ac:dyDescent="0.35">
      <c r="A62" s="21" t="s">
        <v>146</v>
      </c>
      <c r="B62" s="22">
        <f t="shared" si="39"/>
        <v>12</v>
      </c>
      <c r="C62" s="23"/>
      <c r="D62" s="23"/>
      <c r="E62" s="23"/>
      <c r="F62" s="23"/>
      <c r="G62" s="24">
        <f t="shared" si="59"/>
        <v>0</v>
      </c>
      <c r="H62" s="25">
        <f t="shared" si="68"/>
        <v>0</v>
      </c>
      <c r="I62" s="26">
        <f t="shared" si="69"/>
        <v>0</v>
      </c>
      <c r="J62" s="27"/>
      <c r="K62" s="27">
        <f t="shared" si="60"/>
        <v>0</v>
      </c>
      <c r="L62" s="27"/>
      <c r="M62" s="27">
        <f t="shared" si="61"/>
        <v>0</v>
      </c>
      <c r="N62" s="27"/>
      <c r="O62" s="27">
        <f t="shared" si="70"/>
        <v>0</v>
      </c>
      <c r="P62" s="27"/>
      <c r="Q62" s="27">
        <f t="shared" si="62"/>
        <v>0</v>
      </c>
      <c r="R62" s="27"/>
      <c r="S62" s="27">
        <f t="shared" si="63"/>
        <v>0</v>
      </c>
      <c r="T62" s="27"/>
      <c r="U62" s="27">
        <f t="shared" si="64"/>
        <v>0</v>
      </c>
      <c r="V62" s="27"/>
      <c r="W62" s="27">
        <f t="shared" si="65"/>
        <v>0</v>
      </c>
      <c r="X62" s="27"/>
      <c r="Y62" s="27">
        <f t="shared" si="66"/>
        <v>0</v>
      </c>
      <c r="Z62" s="28">
        <f t="shared" si="71"/>
        <v>0</v>
      </c>
      <c r="AA62" s="28">
        <f t="shared" si="67"/>
        <v>0</v>
      </c>
      <c r="AB62" s="28">
        <f t="shared" si="72"/>
        <v>0</v>
      </c>
      <c r="AC62" s="28">
        <f t="shared" si="73"/>
        <v>0</v>
      </c>
      <c r="AD62" s="28">
        <f t="shared" si="74"/>
        <v>0</v>
      </c>
      <c r="AE62" s="28">
        <f t="shared" si="75"/>
        <v>0</v>
      </c>
      <c r="AF62" s="28">
        <f t="shared" si="76"/>
        <v>0</v>
      </c>
      <c r="AG62" s="28">
        <f t="shared" si="77"/>
        <v>0</v>
      </c>
    </row>
    <row r="63" spans="1:33" s="29" customFormat="1" ht="16.2" hidden="1" customHeight="1" thickBot="1" x14ac:dyDescent="0.35">
      <c r="A63" s="21" t="s">
        <v>146</v>
      </c>
      <c r="B63" s="22">
        <f t="shared" si="39"/>
        <v>12</v>
      </c>
      <c r="C63" s="23"/>
      <c r="D63" s="23"/>
      <c r="E63" s="23"/>
      <c r="F63" s="23"/>
      <c r="G63" s="24">
        <f t="shared" si="59"/>
        <v>0</v>
      </c>
      <c r="H63" s="25">
        <f t="shared" si="68"/>
        <v>0</v>
      </c>
      <c r="I63" s="26">
        <f t="shared" si="69"/>
        <v>0</v>
      </c>
      <c r="J63" s="27"/>
      <c r="K63" s="27">
        <f t="shared" si="60"/>
        <v>0</v>
      </c>
      <c r="L63" s="27"/>
      <c r="M63" s="27">
        <f t="shared" si="61"/>
        <v>0</v>
      </c>
      <c r="N63" s="27"/>
      <c r="O63" s="27">
        <f t="shared" si="70"/>
        <v>0</v>
      </c>
      <c r="P63" s="27"/>
      <c r="Q63" s="27">
        <f t="shared" si="62"/>
        <v>0</v>
      </c>
      <c r="R63" s="27"/>
      <c r="S63" s="27">
        <f t="shared" si="63"/>
        <v>0</v>
      </c>
      <c r="T63" s="27"/>
      <c r="U63" s="27">
        <f t="shared" si="64"/>
        <v>0</v>
      </c>
      <c r="V63" s="27"/>
      <c r="W63" s="27">
        <f t="shared" si="65"/>
        <v>0</v>
      </c>
      <c r="X63" s="27"/>
      <c r="Y63" s="27">
        <f t="shared" si="66"/>
        <v>0</v>
      </c>
      <c r="Z63" s="28">
        <f t="shared" si="71"/>
        <v>0</v>
      </c>
      <c r="AA63" s="28">
        <f t="shared" si="67"/>
        <v>0</v>
      </c>
      <c r="AB63" s="28">
        <f t="shared" si="72"/>
        <v>0</v>
      </c>
      <c r="AC63" s="28">
        <f t="shared" si="73"/>
        <v>0</v>
      </c>
      <c r="AD63" s="28">
        <f t="shared" si="74"/>
        <v>0</v>
      </c>
      <c r="AE63" s="28">
        <f t="shared" si="75"/>
        <v>0</v>
      </c>
      <c r="AF63" s="28">
        <f t="shared" si="76"/>
        <v>0</v>
      </c>
      <c r="AG63" s="28">
        <f t="shared" si="77"/>
        <v>0</v>
      </c>
    </row>
    <row r="64" spans="1:33" s="29" customFormat="1" ht="16.2" hidden="1" customHeight="1" thickBot="1" x14ac:dyDescent="0.35">
      <c r="A64" s="21" t="s">
        <v>146</v>
      </c>
      <c r="B64" s="22">
        <f t="shared" si="39"/>
        <v>12</v>
      </c>
      <c r="C64" s="23"/>
      <c r="D64" s="23"/>
      <c r="E64" s="23"/>
      <c r="F64" s="23"/>
      <c r="G64" s="24">
        <f t="shared" si="59"/>
        <v>0</v>
      </c>
      <c r="H64" s="25">
        <f t="shared" si="68"/>
        <v>0</v>
      </c>
      <c r="I64" s="26">
        <f t="shared" si="69"/>
        <v>0</v>
      </c>
      <c r="J64" s="27"/>
      <c r="K64" s="27">
        <f t="shared" si="60"/>
        <v>0</v>
      </c>
      <c r="L64" s="27"/>
      <c r="M64" s="27">
        <f t="shared" si="61"/>
        <v>0</v>
      </c>
      <c r="N64" s="27"/>
      <c r="O64" s="27">
        <f t="shared" si="70"/>
        <v>0</v>
      </c>
      <c r="P64" s="27"/>
      <c r="Q64" s="27">
        <f t="shared" si="62"/>
        <v>0</v>
      </c>
      <c r="R64" s="27"/>
      <c r="S64" s="27">
        <f t="shared" si="63"/>
        <v>0</v>
      </c>
      <c r="T64" s="27"/>
      <c r="U64" s="27">
        <f t="shared" si="64"/>
        <v>0</v>
      </c>
      <c r="V64" s="27"/>
      <c r="W64" s="27">
        <f t="shared" si="65"/>
        <v>0</v>
      </c>
      <c r="X64" s="27"/>
      <c r="Y64" s="27">
        <f t="shared" si="66"/>
        <v>0</v>
      </c>
      <c r="Z64" s="28">
        <f t="shared" si="71"/>
        <v>0</v>
      </c>
      <c r="AA64" s="28">
        <f t="shared" si="67"/>
        <v>0</v>
      </c>
      <c r="AB64" s="28">
        <f t="shared" si="72"/>
        <v>0</v>
      </c>
      <c r="AC64" s="28">
        <f t="shared" si="73"/>
        <v>0</v>
      </c>
      <c r="AD64" s="28">
        <f t="shared" si="74"/>
        <v>0</v>
      </c>
      <c r="AE64" s="28">
        <f t="shared" si="75"/>
        <v>0</v>
      </c>
      <c r="AF64" s="28">
        <f t="shared" si="76"/>
        <v>0</v>
      </c>
      <c r="AG64" s="28">
        <f t="shared" si="77"/>
        <v>0</v>
      </c>
    </row>
    <row r="65" spans="1:33" s="29" customFormat="1" ht="16.2" hidden="1" customHeight="1" thickBot="1" x14ac:dyDescent="0.35">
      <c r="A65" s="21" t="s">
        <v>146</v>
      </c>
      <c r="B65" s="22">
        <f t="shared" si="39"/>
        <v>12</v>
      </c>
      <c r="C65" s="23"/>
      <c r="D65" s="23"/>
      <c r="E65" s="23"/>
      <c r="F65" s="23"/>
      <c r="G65" s="24">
        <f t="shared" si="59"/>
        <v>0</v>
      </c>
      <c r="H65" s="25">
        <f t="shared" si="68"/>
        <v>0</v>
      </c>
      <c r="I65" s="26">
        <f t="shared" si="69"/>
        <v>0</v>
      </c>
      <c r="J65" s="27"/>
      <c r="K65" s="27">
        <f t="shared" si="60"/>
        <v>0</v>
      </c>
      <c r="L65" s="27"/>
      <c r="M65" s="27">
        <f t="shared" si="61"/>
        <v>0</v>
      </c>
      <c r="N65" s="27"/>
      <c r="O65" s="27">
        <f t="shared" si="70"/>
        <v>0</v>
      </c>
      <c r="P65" s="27"/>
      <c r="Q65" s="27">
        <f t="shared" si="62"/>
        <v>0</v>
      </c>
      <c r="R65" s="27"/>
      <c r="S65" s="27">
        <f t="shared" si="63"/>
        <v>0</v>
      </c>
      <c r="T65" s="27"/>
      <c r="U65" s="27">
        <f t="shared" si="64"/>
        <v>0</v>
      </c>
      <c r="V65" s="27"/>
      <c r="W65" s="27">
        <f t="shared" si="65"/>
        <v>0</v>
      </c>
      <c r="X65" s="27"/>
      <c r="Y65" s="27">
        <f t="shared" si="66"/>
        <v>0</v>
      </c>
      <c r="Z65" s="28">
        <f t="shared" si="71"/>
        <v>0</v>
      </c>
      <c r="AA65" s="28">
        <f t="shared" si="67"/>
        <v>0</v>
      </c>
      <c r="AB65" s="28">
        <f t="shared" si="72"/>
        <v>0</v>
      </c>
      <c r="AC65" s="28">
        <f t="shared" si="73"/>
        <v>0</v>
      </c>
      <c r="AD65" s="28">
        <f t="shared" si="74"/>
        <v>0</v>
      </c>
      <c r="AE65" s="28">
        <f t="shared" si="75"/>
        <v>0</v>
      </c>
      <c r="AF65" s="28">
        <f t="shared" si="76"/>
        <v>0</v>
      </c>
      <c r="AG65" s="28">
        <f t="shared" si="77"/>
        <v>0</v>
      </c>
    </row>
    <row r="66" spans="1:33" s="29" customFormat="1" ht="16.2" hidden="1" customHeight="1" thickBot="1" x14ac:dyDescent="0.35">
      <c r="A66" s="21" t="s">
        <v>146</v>
      </c>
      <c r="B66" s="22">
        <f t="shared" si="39"/>
        <v>12</v>
      </c>
      <c r="C66" s="23"/>
      <c r="D66" s="23"/>
      <c r="E66" s="23"/>
      <c r="F66" s="23"/>
      <c r="G66" s="24">
        <f t="shared" si="59"/>
        <v>0</v>
      </c>
      <c r="H66" s="25">
        <f t="shared" si="68"/>
        <v>0</v>
      </c>
      <c r="I66" s="26">
        <f t="shared" si="69"/>
        <v>0</v>
      </c>
      <c r="J66" s="27"/>
      <c r="K66" s="27">
        <f t="shared" si="60"/>
        <v>0</v>
      </c>
      <c r="L66" s="27"/>
      <c r="M66" s="27">
        <f t="shared" si="61"/>
        <v>0</v>
      </c>
      <c r="N66" s="27"/>
      <c r="O66" s="27">
        <f t="shared" si="70"/>
        <v>0</v>
      </c>
      <c r="P66" s="27"/>
      <c r="Q66" s="27">
        <f t="shared" si="62"/>
        <v>0</v>
      </c>
      <c r="R66" s="27"/>
      <c r="S66" s="27">
        <f t="shared" si="63"/>
        <v>0</v>
      </c>
      <c r="T66" s="27"/>
      <c r="U66" s="27">
        <f t="shared" si="64"/>
        <v>0</v>
      </c>
      <c r="V66" s="27"/>
      <c r="W66" s="27">
        <f t="shared" si="65"/>
        <v>0</v>
      </c>
      <c r="X66" s="27"/>
      <c r="Y66" s="27">
        <f t="shared" si="66"/>
        <v>0</v>
      </c>
      <c r="Z66" s="28">
        <f t="shared" si="71"/>
        <v>0</v>
      </c>
      <c r="AA66" s="28">
        <f t="shared" si="67"/>
        <v>0</v>
      </c>
      <c r="AB66" s="28">
        <f t="shared" si="72"/>
        <v>0</v>
      </c>
      <c r="AC66" s="28">
        <f t="shared" si="73"/>
        <v>0</v>
      </c>
      <c r="AD66" s="28">
        <f t="shared" si="74"/>
        <v>0</v>
      </c>
      <c r="AE66" s="28">
        <f t="shared" si="75"/>
        <v>0</v>
      </c>
      <c r="AF66" s="28">
        <f t="shared" si="76"/>
        <v>0</v>
      </c>
      <c r="AG66" s="28">
        <f t="shared" si="77"/>
        <v>0</v>
      </c>
    </row>
    <row r="67" spans="1:33" s="29" customFormat="1" ht="16.2" hidden="1" customHeight="1" thickBot="1" x14ac:dyDescent="0.35">
      <c r="A67" s="21" t="s">
        <v>146</v>
      </c>
      <c r="B67" s="22">
        <f t="shared" si="39"/>
        <v>12</v>
      </c>
      <c r="C67" s="23"/>
      <c r="D67" s="23"/>
      <c r="E67" s="23"/>
      <c r="F67" s="23"/>
      <c r="G67" s="24">
        <f t="shared" si="59"/>
        <v>0</v>
      </c>
      <c r="H67" s="25">
        <f t="shared" si="68"/>
        <v>0</v>
      </c>
      <c r="I67" s="26">
        <f t="shared" si="69"/>
        <v>0</v>
      </c>
      <c r="J67" s="27"/>
      <c r="K67" s="27">
        <f t="shared" si="60"/>
        <v>0</v>
      </c>
      <c r="L67" s="27"/>
      <c r="M67" s="27">
        <f t="shared" si="61"/>
        <v>0</v>
      </c>
      <c r="N67" s="27"/>
      <c r="O67" s="27">
        <f t="shared" si="70"/>
        <v>0</v>
      </c>
      <c r="P67" s="27"/>
      <c r="Q67" s="27">
        <f t="shared" si="62"/>
        <v>0</v>
      </c>
      <c r="R67" s="27"/>
      <c r="S67" s="27">
        <f t="shared" si="63"/>
        <v>0</v>
      </c>
      <c r="T67" s="27"/>
      <c r="U67" s="27">
        <f t="shared" si="64"/>
        <v>0</v>
      </c>
      <c r="V67" s="27"/>
      <c r="W67" s="27">
        <f t="shared" si="65"/>
        <v>0</v>
      </c>
      <c r="X67" s="27"/>
      <c r="Y67" s="27">
        <f t="shared" si="66"/>
        <v>0</v>
      </c>
      <c r="Z67" s="28">
        <f t="shared" si="71"/>
        <v>0</v>
      </c>
      <c r="AA67" s="28">
        <f t="shared" si="67"/>
        <v>0</v>
      </c>
      <c r="AB67" s="28">
        <f t="shared" si="72"/>
        <v>0</v>
      </c>
      <c r="AC67" s="28">
        <f t="shared" si="73"/>
        <v>0</v>
      </c>
      <c r="AD67" s="28">
        <f t="shared" si="74"/>
        <v>0</v>
      </c>
      <c r="AE67" s="28">
        <f t="shared" si="75"/>
        <v>0</v>
      </c>
      <c r="AF67" s="28">
        <f t="shared" si="76"/>
        <v>0</v>
      </c>
      <c r="AG67" s="28">
        <f t="shared" si="77"/>
        <v>0</v>
      </c>
    </row>
    <row r="68" spans="1:33" s="29" customFormat="1" ht="16.2" hidden="1" customHeight="1" thickBot="1" x14ac:dyDescent="0.35">
      <c r="A68" s="21" t="s">
        <v>146</v>
      </c>
      <c r="B68" s="22">
        <f t="shared" si="39"/>
        <v>12</v>
      </c>
      <c r="C68" s="23"/>
      <c r="D68" s="23"/>
      <c r="E68" s="23"/>
      <c r="F68" s="23"/>
      <c r="G68" s="24">
        <f t="shared" si="59"/>
        <v>0</v>
      </c>
      <c r="H68" s="25">
        <f t="shared" si="68"/>
        <v>0</v>
      </c>
      <c r="I68" s="26">
        <f t="shared" si="69"/>
        <v>0</v>
      </c>
      <c r="J68" s="27"/>
      <c r="K68" s="27">
        <f t="shared" si="60"/>
        <v>0</v>
      </c>
      <c r="L68" s="27"/>
      <c r="M68" s="27">
        <f t="shared" si="61"/>
        <v>0</v>
      </c>
      <c r="N68" s="27"/>
      <c r="O68" s="27">
        <f t="shared" si="70"/>
        <v>0</v>
      </c>
      <c r="P68" s="27"/>
      <c r="Q68" s="27">
        <f t="shared" si="62"/>
        <v>0</v>
      </c>
      <c r="R68" s="27"/>
      <c r="S68" s="27">
        <f t="shared" si="63"/>
        <v>0</v>
      </c>
      <c r="T68" s="27"/>
      <c r="U68" s="27">
        <f t="shared" si="64"/>
        <v>0</v>
      </c>
      <c r="V68" s="27"/>
      <c r="W68" s="27">
        <f t="shared" si="65"/>
        <v>0</v>
      </c>
      <c r="X68" s="27"/>
      <c r="Y68" s="27">
        <f t="shared" si="66"/>
        <v>0</v>
      </c>
      <c r="Z68" s="28">
        <f t="shared" si="71"/>
        <v>0</v>
      </c>
      <c r="AA68" s="28">
        <f t="shared" si="67"/>
        <v>0</v>
      </c>
      <c r="AB68" s="28">
        <f t="shared" si="72"/>
        <v>0</v>
      </c>
      <c r="AC68" s="28">
        <f t="shared" si="73"/>
        <v>0</v>
      </c>
      <c r="AD68" s="28">
        <f t="shared" si="74"/>
        <v>0</v>
      </c>
      <c r="AE68" s="28">
        <f t="shared" si="75"/>
        <v>0</v>
      </c>
      <c r="AF68" s="28">
        <f t="shared" si="76"/>
        <v>0</v>
      </c>
      <c r="AG68" s="28">
        <f t="shared" si="77"/>
        <v>0</v>
      </c>
    </row>
    <row r="69" spans="1:33" s="29" customFormat="1" ht="16.2" hidden="1" customHeight="1" thickBot="1" x14ac:dyDescent="0.35">
      <c r="A69" s="21" t="s">
        <v>146</v>
      </c>
      <c r="B69" s="22">
        <f t="shared" si="39"/>
        <v>12</v>
      </c>
      <c r="C69" s="23"/>
      <c r="D69" s="23"/>
      <c r="E69" s="23"/>
      <c r="F69" s="23"/>
      <c r="G69" s="24">
        <f t="shared" si="59"/>
        <v>0</v>
      </c>
      <c r="H69" s="25">
        <f t="shared" si="68"/>
        <v>0</v>
      </c>
      <c r="I69" s="26">
        <f t="shared" si="69"/>
        <v>0</v>
      </c>
      <c r="J69" s="27"/>
      <c r="K69" s="27">
        <f t="shared" si="60"/>
        <v>0</v>
      </c>
      <c r="L69" s="27"/>
      <c r="M69" s="27">
        <f t="shared" si="61"/>
        <v>0</v>
      </c>
      <c r="N69" s="27"/>
      <c r="O69" s="27">
        <f t="shared" si="70"/>
        <v>0</v>
      </c>
      <c r="P69" s="27"/>
      <c r="Q69" s="27">
        <f t="shared" si="62"/>
        <v>0</v>
      </c>
      <c r="R69" s="27"/>
      <c r="S69" s="27">
        <f t="shared" si="63"/>
        <v>0</v>
      </c>
      <c r="T69" s="27"/>
      <c r="U69" s="27">
        <f t="shared" si="64"/>
        <v>0</v>
      </c>
      <c r="V69" s="27"/>
      <c r="W69" s="27">
        <f t="shared" si="65"/>
        <v>0</v>
      </c>
      <c r="X69" s="27"/>
      <c r="Y69" s="27">
        <f t="shared" si="66"/>
        <v>0</v>
      </c>
      <c r="Z69" s="28">
        <f t="shared" si="71"/>
        <v>0</v>
      </c>
      <c r="AA69" s="28">
        <f t="shared" si="67"/>
        <v>0</v>
      </c>
      <c r="AB69" s="28">
        <f t="shared" si="72"/>
        <v>0</v>
      </c>
      <c r="AC69" s="28">
        <f t="shared" si="73"/>
        <v>0</v>
      </c>
      <c r="AD69" s="28">
        <f t="shared" si="74"/>
        <v>0</v>
      </c>
      <c r="AE69" s="28">
        <f t="shared" si="75"/>
        <v>0</v>
      </c>
      <c r="AF69" s="28">
        <f t="shared" si="76"/>
        <v>0</v>
      </c>
      <c r="AG69" s="28">
        <f t="shared" si="77"/>
        <v>0</v>
      </c>
    </row>
    <row r="70" spans="1:33" s="29" customFormat="1" ht="16.2" hidden="1" customHeight="1" thickBot="1" x14ac:dyDescent="0.35">
      <c r="A70" s="21" t="s">
        <v>146</v>
      </c>
      <c r="B70" s="22">
        <f t="shared" si="39"/>
        <v>12</v>
      </c>
      <c r="C70" s="23"/>
      <c r="D70" s="23"/>
      <c r="E70" s="23"/>
      <c r="F70" s="23"/>
      <c r="G70" s="24">
        <f t="shared" si="59"/>
        <v>0</v>
      </c>
      <c r="H70" s="25">
        <f t="shared" si="68"/>
        <v>0</v>
      </c>
      <c r="I70" s="26">
        <f t="shared" si="69"/>
        <v>0</v>
      </c>
      <c r="J70" s="27"/>
      <c r="K70" s="27">
        <f t="shared" si="60"/>
        <v>0</v>
      </c>
      <c r="L70" s="27"/>
      <c r="M70" s="27">
        <f t="shared" si="61"/>
        <v>0</v>
      </c>
      <c r="N70" s="27"/>
      <c r="O70" s="27">
        <f t="shared" si="70"/>
        <v>0</v>
      </c>
      <c r="P70" s="27"/>
      <c r="Q70" s="27">
        <f t="shared" si="62"/>
        <v>0</v>
      </c>
      <c r="R70" s="27"/>
      <c r="S70" s="27">
        <f t="shared" si="63"/>
        <v>0</v>
      </c>
      <c r="T70" s="27"/>
      <c r="U70" s="27">
        <f t="shared" si="64"/>
        <v>0</v>
      </c>
      <c r="V70" s="27"/>
      <c r="W70" s="27">
        <f t="shared" si="65"/>
        <v>0</v>
      </c>
      <c r="X70" s="27"/>
      <c r="Y70" s="27">
        <f t="shared" si="66"/>
        <v>0</v>
      </c>
      <c r="Z70" s="28">
        <f t="shared" si="71"/>
        <v>0</v>
      </c>
      <c r="AA70" s="28">
        <f t="shared" si="67"/>
        <v>0</v>
      </c>
      <c r="AB70" s="28">
        <f t="shared" si="72"/>
        <v>0</v>
      </c>
      <c r="AC70" s="28">
        <f t="shared" si="73"/>
        <v>0</v>
      </c>
      <c r="AD70" s="28">
        <f t="shared" si="74"/>
        <v>0</v>
      </c>
      <c r="AE70" s="28">
        <f t="shared" si="75"/>
        <v>0</v>
      </c>
      <c r="AF70" s="28">
        <f t="shared" si="76"/>
        <v>0</v>
      </c>
      <c r="AG70" s="28">
        <f t="shared" si="77"/>
        <v>0</v>
      </c>
    </row>
    <row r="71" spans="1:33" s="29" customFormat="1" ht="16.2" hidden="1" customHeight="1" thickBot="1" x14ac:dyDescent="0.35">
      <c r="A71" s="21" t="s">
        <v>146</v>
      </c>
      <c r="B71" s="22">
        <f t="shared" si="39"/>
        <v>12</v>
      </c>
      <c r="C71" s="23"/>
      <c r="D71" s="23"/>
      <c r="E71" s="23"/>
      <c r="F71" s="23"/>
      <c r="G71" s="24">
        <f t="shared" si="59"/>
        <v>0</v>
      </c>
      <c r="H71" s="25">
        <f t="shared" si="68"/>
        <v>0</v>
      </c>
      <c r="I71" s="26">
        <f t="shared" si="69"/>
        <v>0</v>
      </c>
      <c r="J71" s="27"/>
      <c r="K71" s="27">
        <f t="shared" si="60"/>
        <v>0</v>
      </c>
      <c r="L71" s="27"/>
      <c r="M71" s="27">
        <f t="shared" si="61"/>
        <v>0</v>
      </c>
      <c r="N71" s="27"/>
      <c r="O71" s="27">
        <f t="shared" si="70"/>
        <v>0</v>
      </c>
      <c r="P71" s="27"/>
      <c r="Q71" s="27">
        <f t="shared" si="62"/>
        <v>0</v>
      </c>
      <c r="R71" s="27"/>
      <c r="S71" s="27">
        <f t="shared" si="63"/>
        <v>0</v>
      </c>
      <c r="T71" s="27"/>
      <c r="U71" s="27">
        <f t="shared" si="64"/>
        <v>0</v>
      </c>
      <c r="V71" s="27"/>
      <c r="W71" s="27">
        <f t="shared" si="65"/>
        <v>0</v>
      </c>
      <c r="X71" s="27"/>
      <c r="Y71" s="27">
        <f t="shared" si="66"/>
        <v>0</v>
      </c>
      <c r="Z71" s="28">
        <f t="shared" si="71"/>
        <v>0</v>
      </c>
      <c r="AA71" s="28">
        <f t="shared" si="67"/>
        <v>0</v>
      </c>
      <c r="AB71" s="28">
        <f t="shared" si="72"/>
        <v>0</v>
      </c>
      <c r="AC71" s="28">
        <f t="shared" si="73"/>
        <v>0</v>
      </c>
      <c r="AD71" s="28">
        <f t="shared" si="74"/>
        <v>0</v>
      </c>
      <c r="AE71" s="28">
        <f t="shared" si="75"/>
        <v>0</v>
      </c>
      <c r="AF71" s="28">
        <f t="shared" si="76"/>
        <v>0</v>
      </c>
      <c r="AG71" s="28">
        <f t="shared" si="77"/>
        <v>0</v>
      </c>
    </row>
    <row r="72" spans="1:33" s="29" customFormat="1" ht="16.2" hidden="1" thickBot="1" x14ac:dyDescent="0.35">
      <c r="A72" s="21" t="s">
        <v>146</v>
      </c>
      <c r="B72" s="22">
        <f t="shared" si="39"/>
        <v>12</v>
      </c>
      <c r="C72" s="23"/>
      <c r="D72" s="23"/>
      <c r="E72" s="23"/>
      <c r="F72" s="23"/>
      <c r="G72" s="24">
        <f t="shared" si="59"/>
        <v>0</v>
      </c>
      <c r="H72" s="25">
        <f t="shared" si="68"/>
        <v>0</v>
      </c>
      <c r="I72" s="26">
        <f t="shared" si="69"/>
        <v>0</v>
      </c>
      <c r="J72" s="27"/>
      <c r="K72" s="27">
        <f t="shared" si="60"/>
        <v>0</v>
      </c>
      <c r="L72" s="27"/>
      <c r="M72" s="27">
        <f t="shared" si="61"/>
        <v>0</v>
      </c>
      <c r="N72" s="27"/>
      <c r="O72" s="27">
        <f t="shared" si="70"/>
        <v>0</v>
      </c>
      <c r="P72" s="27"/>
      <c r="Q72" s="27">
        <f t="shared" si="62"/>
        <v>0</v>
      </c>
      <c r="R72" s="27"/>
      <c r="S72" s="27">
        <f t="shared" si="63"/>
        <v>0</v>
      </c>
      <c r="T72" s="27"/>
      <c r="U72" s="27">
        <f t="shared" si="64"/>
        <v>0</v>
      </c>
      <c r="V72" s="27"/>
      <c r="W72" s="27">
        <f t="shared" si="65"/>
        <v>0</v>
      </c>
      <c r="X72" s="27"/>
      <c r="Y72" s="27">
        <f t="shared" si="66"/>
        <v>0</v>
      </c>
      <c r="Z72" s="28">
        <f t="shared" si="71"/>
        <v>0</v>
      </c>
      <c r="AA72" s="28">
        <f t="shared" si="67"/>
        <v>0</v>
      </c>
      <c r="AB72" s="28">
        <f t="shared" si="72"/>
        <v>0</v>
      </c>
      <c r="AC72" s="28">
        <f t="shared" si="73"/>
        <v>0</v>
      </c>
      <c r="AD72" s="28">
        <f t="shared" si="74"/>
        <v>0</v>
      </c>
      <c r="AE72" s="28">
        <f t="shared" si="75"/>
        <v>0</v>
      </c>
      <c r="AF72" s="28">
        <f t="shared" si="76"/>
        <v>0</v>
      </c>
      <c r="AG72" s="28">
        <f t="shared" si="77"/>
        <v>0</v>
      </c>
    </row>
    <row r="73" spans="1:33" s="29" customFormat="1" ht="16.2" hidden="1" customHeight="1" thickBot="1" x14ac:dyDescent="0.35">
      <c r="A73" s="21" t="s">
        <v>146</v>
      </c>
      <c r="B73" s="22">
        <f t="shared" si="39"/>
        <v>12</v>
      </c>
      <c r="C73" s="23"/>
      <c r="D73" s="23"/>
      <c r="E73" s="23"/>
      <c r="F73" s="23"/>
      <c r="G73" s="24">
        <f>SUMPRODUCT(LARGE(Z73:AG73,ROW($1:$4)))</f>
        <v>0</v>
      </c>
      <c r="H73" s="25">
        <f t="shared" si="68"/>
        <v>0</v>
      </c>
      <c r="I73" s="26">
        <f t="shared" si="69"/>
        <v>0</v>
      </c>
      <c r="J73" s="27"/>
      <c r="K73" s="27">
        <f t="shared" si="60"/>
        <v>0</v>
      </c>
      <c r="L73" s="27"/>
      <c r="M73" s="27">
        <f t="shared" si="61"/>
        <v>0</v>
      </c>
      <c r="N73" s="27"/>
      <c r="O73" s="27">
        <f t="shared" si="70"/>
        <v>0</v>
      </c>
      <c r="P73" s="27"/>
      <c r="Q73" s="27">
        <f t="shared" si="62"/>
        <v>0</v>
      </c>
      <c r="R73" s="27"/>
      <c r="S73" s="27">
        <f t="shared" si="63"/>
        <v>0</v>
      </c>
      <c r="T73" s="27"/>
      <c r="U73" s="27">
        <f t="shared" si="64"/>
        <v>0</v>
      </c>
      <c r="V73" s="27"/>
      <c r="W73" s="27">
        <f t="shared" si="65"/>
        <v>0</v>
      </c>
      <c r="X73" s="27"/>
      <c r="Y73" s="27">
        <f t="shared" si="66"/>
        <v>0</v>
      </c>
      <c r="Z73" s="28">
        <f t="shared" si="71"/>
        <v>0</v>
      </c>
      <c r="AA73" s="28">
        <f t="shared" si="67"/>
        <v>0</v>
      </c>
      <c r="AB73" s="28">
        <f t="shared" si="72"/>
        <v>0</v>
      </c>
      <c r="AC73" s="28">
        <f t="shared" si="73"/>
        <v>0</v>
      </c>
      <c r="AD73" s="28">
        <f t="shared" si="74"/>
        <v>0</v>
      </c>
      <c r="AE73" s="28">
        <f t="shared" si="75"/>
        <v>0</v>
      </c>
      <c r="AF73" s="28">
        <f t="shared" si="76"/>
        <v>0</v>
      </c>
      <c r="AG73" s="28">
        <f t="shared" si="77"/>
        <v>0</v>
      </c>
    </row>
    <row r="74" spans="1:33" s="29" customFormat="1" ht="16.2" hidden="1" customHeight="1" thickBot="1" x14ac:dyDescent="0.35">
      <c r="A74" s="21" t="s">
        <v>146</v>
      </c>
      <c r="B74" s="22">
        <f t="shared" si="39"/>
        <v>12</v>
      </c>
      <c r="C74" s="23"/>
      <c r="D74" s="23"/>
      <c r="E74" s="23"/>
      <c r="F74" s="23"/>
      <c r="G74" s="24">
        <f>SUMPRODUCT(LARGE(Z74:AG74,ROW($1:$4)))</f>
        <v>0</v>
      </c>
      <c r="H74" s="25">
        <f t="shared" si="68"/>
        <v>0</v>
      </c>
      <c r="I74" s="26">
        <f t="shared" si="69"/>
        <v>0</v>
      </c>
      <c r="J74" s="27"/>
      <c r="K74" s="27">
        <f t="shared" si="60"/>
        <v>0</v>
      </c>
      <c r="L74" s="27"/>
      <c r="M74" s="27">
        <f t="shared" si="61"/>
        <v>0</v>
      </c>
      <c r="N74" s="27"/>
      <c r="O74" s="27">
        <f t="shared" si="70"/>
        <v>0</v>
      </c>
      <c r="P74" s="27"/>
      <c r="Q74" s="27">
        <f t="shared" si="62"/>
        <v>0</v>
      </c>
      <c r="R74" s="27"/>
      <c r="S74" s="27">
        <f t="shared" si="63"/>
        <v>0</v>
      </c>
      <c r="T74" s="27"/>
      <c r="U74" s="27">
        <f t="shared" si="64"/>
        <v>0</v>
      </c>
      <c r="V74" s="27"/>
      <c r="W74" s="27">
        <f t="shared" si="65"/>
        <v>0</v>
      </c>
      <c r="X74" s="27"/>
      <c r="Y74" s="27">
        <f t="shared" si="66"/>
        <v>0</v>
      </c>
      <c r="Z74" s="28">
        <f t="shared" si="71"/>
        <v>0</v>
      </c>
      <c r="AA74" s="28">
        <f t="shared" si="67"/>
        <v>0</v>
      </c>
      <c r="AB74" s="28">
        <f t="shared" si="72"/>
        <v>0</v>
      </c>
      <c r="AC74" s="28">
        <f t="shared" si="73"/>
        <v>0</v>
      </c>
      <c r="AD74" s="28">
        <f t="shared" si="74"/>
        <v>0</v>
      </c>
      <c r="AE74" s="28">
        <f t="shared" si="75"/>
        <v>0</v>
      </c>
      <c r="AF74" s="28">
        <f t="shared" si="76"/>
        <v>0</v>
      </c>
      <c r="AG74" s="28">
        <f t="shared" si="77"/>
        <v>0</v>
      </c>
    </row>
    <row r="75" spans="1:33" ht="16.2" thickBot="1" x14ac:dyDescent="0.35">
      <c r="A75" s="34"/>
      <c r="B75" s="35"/>
      <c r="C75" s="44"/>
      <c r="D75" s="45"/>
      <c r="E75" s="44"/>
      <c r="F75" s="46"/>
      <c r="G75" s="40"/>
      <c r="H75" s="39"/>
      <c r="I75" s="39"/>
      <c r="J75" s="39"/>
      <c r="K75" s="39"/>
      <c r="L75" s="39"/>
      <c r="M75" s="39"/>
      <c r="N75" s="39"/>
      <c r="O75" s="39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1:33" s="29" customFormat="1" ht="16.2" thickBot="1" x14ac:dyDescent="0.35">
      <c r="A76" s="21" t="s">
        <v>74</v>
      </c>
      <c r="B76" s="22">
        <f t="shared" ref="B76:B118" si="78">RANK(G76,$G$76:$G$118,0)</f>
        <v>1</v>
      </c>
      <c r="C76" s="29" t="s">
        <v>855</v>
      </c>
      <c r="D76" s="23" t="s">
        <v>856</v>
      </c>
      <c r="E76" s="29" t="s">
        <v>52</v>
      </c>
      <c r="F76" s="23" t="s">
        <v>45</v>
      </c>
      <c r="G76" s="24">
        <f t="shared" ref="G76:G89" si="79">SUMPRODUCT(LARGE(Z76:AG76,ROW($1:$4)))</f>
        <v>90</v>
      </c>
      <c r="H76" s="25">
        <f t="shared" ref="H76:H89" si="80">SUM(S76,Q76,K76,O76,M76,U76,W76,Y76)</f>
        <v>90</v>
      </c>
      <c r="I76" s="26">
        <f t="shared" ref="I76:I89" si="81">COUNTA(R76,P76,J76,N76,L76,T76,V76,X76)</f>
        <v>1</v>
      </c>
      <c r="J76" s="27"/>
      <c r="K76" s="27">
        <f t="shared" ref="K76:K89" si="82">IF(J76="Or",90,IF(J76="Argent",50,IF(J76="Bronze",40,IF(J76="Cinq",15,IF(J76="Sept",5,0)))))</f>
        <v>0</v>
      </c>
      <c r="L76" s="27"/>
      <c r="M76" s="27">
        <f t="shared" ref="M76:M89" si="83">IF(L76="Or",90,IF(L76="Argent",50,IF(L76="Bronze",40,IF(L76="Cinq",15,IF(L76="Sept",5,0)))))</f>
        <v>0</v>
      </c>
      <c r="N76" s="27"/>
      <c r="O76" s="27">
        <f t="shared" ref="O76:O89" si="84">IF(N76="Or",160,IF(N76="Argent",90,IF(N76="Bronze",70,IF(N76="Cinq",25,IF(N76="Sept",10,0)))))</f>
        <v>0</v>
      </c>
      <c r="P76" s="27"/>
      <c r="Q76" s="27">
        <f t="shared" ref="Q76:Q89" si="85">IF(P76="Or",90,IF(P76="Argent",50,IF(P76="Bronze",40,IF(P76="Cinq",15,IF(P76="Sept",5,0)))))</f>
        <v>0</v>
      </c>
      <c r="R76" s="27" t="s">
        <v>34</v>
      </c>
      <c r="S76" s="27">
        <f t="shared" ref="S76:S89" si="86">IF(R76="Or",90,IF(R76="Argent",50,IF(R76="Bronze",40,IF(R76="Cinq",15,IF(R76="Sept",5,0)))))</f>
        <v>90</v>
      </c>
      <c r="T76" s="27"/>
      <c r="U76" s="27">
        <f t="shared" ref="U76:U89" si="87">IF(T76="Or",90,IF(T76="Argent",50,IF(T76="Bronze",40,IF(T76="Cinq",15,IF(T76="Sept",5,0)))))</f>
        <v>0</v>
      </c>
      <c r="V76" s="27"/>
      <c r="W76" s="27">
        <f t="shared" ref="W76:W89" si="88">IF(V76="Or",90,IF(V76="Argent",50,IF(V76="Bronze",40,IF(V76="Cinq",15,IF(V76="Sept",5,0)))))</f>
        <v>0</v>
      </c>
      <c r="X76" s="27"/>
      <c r="Y76" s="27">
        <f t="shared" ref="Y76:Y89" si="89">IF(X76="Or",90,IF(X76="Argent",50,IF(X76="Bronze",40,IF(X76="Cinq",15,IF(X76="Sept",5,0)))))</f>
        <v>0</v>
      </c>
      <c r="Z76" s="28">
        <f t="shared" ref="Z76:Z89" si="90">K76</f>
        <v>0</v>
      </c>
      <c r="AA76" s="28">
        <f t="shared" ref="AA76:AA89" si="91">M76</f>
        <v>0</v>
      </c>
      <c r="AB76" s="28">
        <f t="shared" ref="AB76:AB89" si="92">O76</f>
        <v>0</v>
      </c>
      <c r="AC76" s="28">
        <f t="shared" ref="AC76:AC89" si="93">Q76</f>
        <v>0</v>
      </c>
      <c r="AD76" s="28">
        <f t="shared" ref="AD76:AD89" si="94">S76</f>
        <v>90</v>
      </c>
      <c r="AE76" s="28">
        <f t="shared" ref="AE76:AE89" si="95">U76</f>
        <v>0</v>
      </c>
      <c r="AF76" s="28">
        <f t="shared" ref="AF76:AF89" si="96">W76</f>
        <v>0</v>
      </c>
      <c r="AG76" s="28">
        <f t="shared" ref="AG76:AG89" si="97">Y76</f>
        <v>0</v>
      </c>
    </row>
    <row r="77" spans="1:33" s="29" customFormat="1" ht="16.2" thickBot="1" x14ac:dyDescent="0.35">
      <c r="A77" s="21" t="s">
        <v>74</v>
      </c>
      <c r="B77" s="22">
        <f t="shared" si="78"/>
        <v>1</v>
      </c>
      <c r="C77" s="29" t="s">
        <v>969</v>
      </c>
      <c r="D77" s="23" t="s">
        <v>970</v>
      </c>
      <c r="E77" s="29" t="s">
        <v>339</v>
      </c>
      <c r="F77" s="23" t="s">
        <v>121</v>
      </c>
      <c r="G77" s="24">
        <f t="shared" si="79"/>
        <v>90</v>
      </c>
      <c r="H77" s="25">
        <f t="shared" si="80"/>
        <v>90</v>
      </c>
      <c r="I77" s="26">
        <f t="shared" si="81"/>
        <v>1</v>
      </c>
      <c r="J77" s="27" t="s">
        <v>34</v>
      </c>
      <c r="K77" s="27">
        <f t="shared" si="82"/>
        <v>90</v>
      </c>
      <c r="L77" s="27"/>
      <c r="M77" s="27">
        <f t="shared" si="83"/>
        <v>0</v>
      </c>
      <c r="N77" s="27"/>
      <c r="O77" s="27">
        <f t="shared" si="84"/>
        <v>0</v>
      </c>
      <c r="P77" s="27"/>
      <c r="Q77" s="27">
        <f t="shared" si="85"/>
        <v>0</v>
      </c>
      <c r="R77" s="27"/>
      <c r="S77" s="27">
        <f t="shared" si="86"/>
        <v>0</v>
      </c>
      <c r="T77" s="27"/>
      <c r="U77" s="27">
        <f t="shared" si="87"/>
        <v>0</v>
      </c>
      <c r="V77" s="27"/>
      <c r="W77" s="27">
        <f t="shared" si="88"/>
        <v>0</v>
      </c>
      <c r="X77" s="27"/>
      <c r="Y77" s="27">
        <f t="shared" si="89"/>
        <v>0</v>
      </c>
      <c r="Z77" s="28">
        <f t="shared" si="90"/>
        <v>90</v>
      </c>
      <c r="AA77" s="28">
        <f t="shared" si="91"/>
        <v>0</v>
      </c>
      <c r="AB77" s="28">
        <f t="shared" si="92"/>
        <v>0</v>
      </c>
      <c r="AC77" s="28">
        <f t="shared" si="93"/>
        <v>0</v>
      </c>
      <c r="AD77" s="28">
        <f t="shared" si="94"/>
        <v>0</v>
      </c>
      <c r="AE77" s="28">
        <f t="shared" si="95"/>
        <v>0</v>
      </c>
      <c r="AF77" s="28">
        <f t="shared" si="96"/>
        <v>0</v>
      </c>
      <c r="AG77" s="28">
        <f t="shared" si="97"/>
        <v>0</v>
      </c>
    </row>
    <row r="78" spans="1:33" s="29" customFormat="1" ht="16.2" thickBot="1" x14ac:dyDescent="0.35">
      <c r="A78" s="21" t="s">
        <v>74</v>
      </c>
      <c r="B78" s="22">
        <f t="shared" si="78"/>
        <v>3</v>
      </c>
      <c r="C78" s="23" t="s">
        <v>699</v>
      </c>
      <c r="D78" s="23" t="s">
        <v>700</v>
      </c>
      <c r="E78" s="23" t="s">
        <v>669</v>
      </c>
      <c r="F78" s="23" t="s">
        <v>47</v>
      </c>
      <c r="G78" s="24">
        <f t="shared" si="79"/>
        <v>50</v>
      </c>
      <c r="H78" s="25">
        <f t="shared" si="80"/>
        <v>50</v>
      </c>
      <c r="I78" s="26">
        <f t="shared" si="81"/>
        <v>1</v>
      </c>
      <c r="J78" s="27"/>
      <c r="K78" s="27">
        <f t="shared" si="82"/>
        <v>0</v>
      </c>
      <c r="L78" s="27" t="s">
        <v>35</v>
      </c>
      <c r="M78" s="27">
        <f t="shared" si="83"/>
        <v>50</v>
      </c>
      <c r="N78" s="27"/>
      <c r="O78" s="27">
        <f t="shared" si="84"/>
        <v>0</v>
      </c>
      <c r="P78" s="27"/>
      <c r="Q78" s="27">
        <f t="shared" si="85"/>
        <v>0</v>
      </c>
      <c r="R78" s="27"/>
      <c r="S78" s="27">
        <f t="shared" si="86"/>
        <v>0</v>
      </c>
      <c r="T78" s="27"/>
      <c r="U78" s="27">
        <f t="shared" si="87"/>
        <v>0</v>
      </c>
      <c r="V78" s="27"/>
      <c r="W78" s="27">
        <f t="shared" si="88"/>
        <v>0</v>
      </c>
      <c r="X78" s="27"/>
      <c r="Y78" s="27">
        <f t="shared" si="89"/>
        <v>0</v>
      </c>
      <c r="Z78" s="28">
        <f t="shared" si="90"/>
        <v>0</v>
      </c>
      <c r="AA78" s="28">
        <f t="shared" si="91"/>
        <v>50</v>
      </c>
      <c r="AB78" s="28">
        <f t="shared" si="92"/>
        <v>0</v>
      </c>
      <c r="AC78" s="28">
        <f t="shared" si="93"/>
        <v>0</v>
      </c>
      <c r="AD78" s="28">
        <f t="shared" si="94"/>
        <v>0</v>
      </c>
      <c r="AE78" s="28">
        <f t="shared" si="95"/>
        <v>0</v>
      </c>
      <c r="AF78" s="28">
        <f t="shared" si="96"/>
        <v>0</v>
      </c>
      <c r="AG78" s="28">
        <f t="shared" si="97"/>
        <v>0</v>
      </c>
    </row>
    <row r="79" spans="1:33" s="29" customFormat="1" ht="16.2" thickBot="1" x14ac:dyDescent="0.35">
      <c r="A79" s="21" t="s">
        <v>74</v>
      </c>
      <c r="B79" s="22">
        <f t="shared" si="78"/>
        <v>3</v>
      </c>
      <c r="C79" s="23" t="s">
        <v>971</v>
      </c>
      <c r="D79" s="23" t="s">
        <v>972</v>
      </c>
      <c r="E79" s="23" t="s">
        <v>287</v>
      </c>
      <c r="F79" s="23" t="s">
        <v>120</v>
      </c>
      <c r="G79" s="24">
        <f t="shared" si="79"/>
        <v>50</v>
      </c>
      <c r="H79" s="25">
        <f t="shared" si="80"/>
        <v>50</v>
      </c>
      <c r="I79" s="26">
        <f t="shared" si="81"/>
        <v>1</v>
      </c>
      <c r="J79" s="27" t="s">
        <v>35</v>
      </c>
      <c r="K79" s="27">
        <f t="shared" si="82"/>
        <v>50</v>
      </c>
      <c r="L79" s="27"/>
      <c r="M79" s="27">
        <f t="shared" si="83"/>
        <v>0</v>
      </c>
      <c r="N79" s="27"/>
      <c r="O79" s="27">
        <f t="shared" si="84"/>
        <v>0</v>
      </c>
      <c r="P79" s="27"/>
      <c r="Q79" s="27">
        <f t="shared" si="85"/>
        <v>0</v>
      </c>
      <c r="R79" s="27"/>
      <c r="S79" s="27">
        <f t="shared" si="86"/>
        <v>0</v>
      </c>
      <c r="T79" s="27"/>
      <c r="U79" s="27">
        <f t="shared" si="87"/>
        <v>0</v>
      </c>
      <c r="V79" s="27"/>
      <c r="W79" s="27">
        <f t="shared" si="88"/>
        <v>0</v>
      </c>
      <c r="X79" s="27"/>
      <c r="Y79" s="27">
        <f t="shared" si="89"/>
        <v>0</v>
      </c>
      <c r="Z79" s="28">
        <f t="shared" si="90"/>
        <v>50</v>
      </c>
      <c r="AA79" s="28">
        <f t="shared" si="91"/>
        <v>0</v>
      </c>
      <c r="AB79" s="28">
        <f t="shared" si="92"/>
        <v>0</v>
      </c>
      <c r="AC79" s="28">
        <f t="shared" si="93"/>
        <v>0</v>
      </c>
      <c r="AD79" s="28">
        <f t="shared" si="94"/>
        <v>0</v>
      </c>
      <c r="AE79" s="28">
        <f t="shared" si="95"/>
        <v>0</v>
      </c>
      <c r="AF79" s="28">
        <f t="shared" si="96"/>
        <v>0</v>
      </c>
      <c r="AG79" s="28">
        <f t="shared" si="97"/>
        <v>0</v>
      </c>
    </row>
    <row r="80" spans="1:33" s="29" customFormat="1" ht="16.2" customHeight="1" thickBot="1" x14ac:dyDescent="0.35">
      <c r="A80" s="21" t="s">
        <v>74</v>
      </c>
      <c r="B80" s="22">
        <f t="shared" si="78"/>
        <v>5</v>
      </c>
      <c r="C80" s="23" t="s">
        <v>701</v>
      </c>
      <c r="D80" s="23" t="s">
        <v>702</v>
      </c>
      <c r="E80" s="23" t="s">
        <v>61</v>
      </c>
      <c r="F80" s="23" t="s">
        <v>45</v>
      </c>
      <c r="G80" s="24">
        <f t="shared" si="79"/>
        <v>40</v>
      </c>
      <c r="H80" s="25">
        <f t="shared" si="80"/>
        <v>40</v>
      </c>
      <c r="I80" s="26">
        <f t="shared" si="81"/>
        <v>1</v>
      </c>
      <c r="J80" s="27"/>
      <c r="K80" s="27">
        <f t="shared" si="82"/>
        <v>0</v>
      </c>
      <c r="L80" s="27" t="s">
        <v>38</v>
      </c>
      <c r="M80" s="27">
        <f t="shared" si="83"/>
        <v>40</v>
      </c>
      <c r="N80" s="27"/>
      <c r="O80" s="27">
        <f t="shared" si="84"/>
        <v>0</v>
      </c>
      <c r="P80" s="27"/>
      <c r="Q80" s="27">
        <f t="shared" si="85"/>
        <v>0</v>
      </c>
      <c r="R80" s="27"/>
      <c r="S80" s="27">
        <f t="shared" si="86"/>
        <v>0</v>
      </c>
      <c r="T80" s="27"/>
      <c r="U80" s="27">
        <f t="shared" si="87"/>
        <v>0</v>
      </c>
      <c r="V80" s="27"/>
      <c r="W80" s="27">
        <f t="shared" si="88"/>
        <v>0</v>
      </c>
      <c r="X80" s="27"/>
      <c r="Y80" s="27">
        <f t="shared" si="89"/>
        <v>0</v>
      </c>
      <c r="Z80" s="28">
        <f t="shared" si="90"/>
        <v>0</v>
      </c>
      <c r="AA80" s="28">
        <f t="shared" si="91"/>
        <v>40</v>
      </c>
      <c r="AB80" s="28">
        <f t="shared" si="92"/>
        <v>0</v>
      </c>
      <c r="AC80" s="28">
        <f t="shared" si="93"/>
        <v>0</v>
      </c>
      <c r="AD80" s="28">
        <f t="shared" si="94"/>
        <v>0</v>
      </c>
      <c r="AE80" s="28">
        <f t="shared" si="95"/>
        <v>0</v>
      </c>
      <c r="AF80" s="28">
        <f t="shared" si="96"/>
        <v>0</v>
      </c>
      <c r="AG80" s="28">
        <f t="shared" si="97"/>
        <v>0</v>
      </c>
    </row>
    <row r="81" spans="1:33" s="29" customFormat="1" ht="16.2" customHeight="1" thickBot="1" x14ac:dyDescent="0.35">
      <c r="A81" s="21" t="s">
        <v>74</v>
      </c>
      <c r="B81" s="22">
        <f t="shared" si="78"/>
        <v>5</v>
      </c>
      <c r="C81" s="23" t="s">
        <v>857</v>
      </c>
      <c r="D81" s="23" t="s">
        <v>858</v>
      </c>
      <c r="E81" s="23" t="s">
        <v>42</v>
      </c>
      <c r="F81" s="23" t="s">
        <v>40</v>
      </c>
      <c r="G81" s="24">
        <f t="shared" si="79"/>
        <v>40</v>
      </c>
      <c r="H81" s="25">
        <f t="shared" si="80"/>
        <v>40</v>
      </c>
      <c r="I81" s="26">
        <f t="shared" si="81"/>
        <v>1</v>
      </c>
      <c r="J81" s="27"/>
      <c r="K81" s="27">
        <f t="shared" si="82"/>
        <v>0</v>
      </c>
      <c r="L81" s="27"/>
      <c r="M81" s="27">
        <f t="shared" si="83"/>
        <v>0</v>
      </c>
      <c r="N81" s="27"/>
      <c r="O81" s="27">
        <f t="shared" si="84"/>
        <v>0</v>
      </c>
      <c r="P81" s="27"/>
      <c r="Q81" s="27">
        <f t="shared" si="85"/>
        <v>0</v>
      </c>
      <c r="R81" s="27" t="s">
        <v>38</v>
      </c>
      <c r="S81" s="27">
        <f t="shared" si="86"/>
        <v>40</v>
      </c>
      <c r="T81" s="27"/>
      <c r="U81" s="27">
        <f t="shared" si="87"/>
        <v>0</v>
      </c>
      <c r="V81" s="27"/>
      <c r="W81" s="27">
        <f t="shared" si="88"/>
        <v>0</v>
      </c>
      <c r="X81" s="27"/>
      <c r="Y81" s="27">
        <f t="shared" si="89"/>
        <v>0</v>
      </c>
      <c r="Z81" s="28">
        <f t="shared" si="90"/>
        <v>0</v>
      </c>
      <c r="AA81" s="28">
        <f t="shared" si="91"/>
        <v>0</v>
      </c>
      <c r="AB81" s="28">
        <f t="shared" si="92"/>
        <v>0</v>
      </c>
      <c r="AC81" s="28">
        <f t="shared" si="93"/>
        <v>0</v>
      </c>
      <c r="AD81" s="28">
        <f t="shared" si="94"/>
        <v>40</v>
      </c>
      <c r="AE81" s="28">
        <f t="shared" si="95"/>
        <v>0</v>
      </c>
      <c r="AF81" s="28">
        <f t="shared" si="96"/>
        <v>0</v>
      </c>
      <c r="AG81" s="28">
        <f t="shared" si="97"/>
        <v>0</v>
      </c>
    </row>
    <row r="82" spans="1:33" s="29" customFormat="1" ht="16.2" customHeight="1" thickBot="1" x14ac:dyDescent="0.35">
      <c r="A82" s="21" t="s">
        <v>74</v>
      </c>
      <c r="B82" s="22">
        <f t="shared" si="78"/>
        <v>5</v>
      </c>
      <c r="C82" s="23" t="s">
        <v>859</v>
      </c>
      <c r="D82" s="23" t="s">
        <v>860</v>
      </c>
      <c r="E82" s="23" t="s">
        <v>861</v>
      </c>
      <c r="F82" s="23" t="s">
        <v>55</v>
      </c>
      <c r="G82" s="24">
        <f t="shared" si="79"/>
        <v>40</v>
      </c>
      <c r="H82" s="25">
        <f t="shared" si="80"/>
        <v>40</v>
      </c>
      <c r="I82" s="26">
        <f t="shared" si="81"/>
        <v>1</v>
      </c>
      <c r="J82" s="27"/>
      <c r="K82" s="27">
        <f t="shared" si="82"/>
        <v>0</v>
      </c>
      <c r="L82" s="27"/>
      <c r="M82" s="27">
        <f t="shared" si="83"/>
        <v>0</v>
      </c>
      <c r="N82" s="27"/>
      <c r="O82" s="27">
        <f t="shared" si="84"/>
        <v>0</v>
      </c>
      <c r="P82" s="27"/>
      <c r="Q82" s="27">
        <f t="shared" si="85"/>
        <v>0</v>
      </c>
      <c r="R82" s="27" t="s">
        <v>38</v>
      </c>
      <c r="S82" s="27">
        <f t="shared" si="86"/>
        <v>40</v>
      </c>
      <c r="T82" s="27"/>
      <c r="U82" s="27">
        <f t="shared" si="87"/>
        <v>0</v>
      </c>
      <c r="V82" s="27"/>
      <c r="W82" s="27">
        <f t="shared" si="88"/>
        <v>0</v>
      </c>
      <c r="X82" s="27"/>
      <c r="Y82" s="27">
        <f t="shared" si="89"/>
        <v>0</v>
      </c>
      <c r="Z82" s="28">
        <f t="shared" si="90"/>
        <v>0</v>
      </c>
      <c r="AA82" s="28">
        <f t="shared" si="91"/>
        <v>0</v>
      </c>
      <c r="AB82" s="28">
        <f t="shared" si="92"/>
        <v>0</v>
      </c>
      <c r="AC82" s="28">
        <f t="shared" si="93"/>
        <v>0</v>
      </c>
      <c r="AD82" s="28">
        <f t="shared" si="94"/>
        <v>40</v>
      </c>
      <c r="AE82" s="28">
        <f t="shared" si="95"/>
        <v>0</v>
      </c>
      <c r="AF82" s="28">
        <f t="shared" si="96"/>
        <v>0</v>
      </c>
      <c r="AG82" s="28">
        <f t="shared" si="97"/>
        <v>0</v>
      </c>
    </row>
    <row r="83" spans="1:33" s="29" customFormat="1" ht="16.2" customHeight="1" thickBot="1" x14ac:dyDescent="0.35">
      <c r="A83" s="21" t="s">
        <v>74</v>
      </c>
      <c r="B83" s="22">
        <f t="shared" si="78"/>
        <v>5</v>
      </c>
      <c r="C83" s="23" t="s">
        <v>973</v>
      </c>
      <c r="D83" s="23" t="s">
        <v>974</v>
      </c>
      <c r="E83" s="23" t="s">
        <v>327</v>
      </c>
      <c r="F83" s="23" t="s">
        <v>47</v>
      </c>
      <c r="G83" s="24">
        <f t="shared" si="79"/>
        <v>40</v>
      </c>
      <c r="H83" s="25">
        <f t="shared" si="80"/>
        <v>40</v>
      </c>
      <c r="I83" s="26">
        <f t="shared" si="81"/>
        <v>1</v>
      </c>
      <c r="J83" s="27" t="s">
        <v>38</v>
      </c>
      <c r="K83" s="27">
        <f t="shared" si="82"/>
        <v>40</v>
      </c>
      <c r="L83" s="27"/>
      <c r="M83" s="27">
        <f t="shared" si="83"/>
        <v>0</v>
      </c>
      <c r="N83" s="27"/>
      <c r="O83" s="27">
        <f t="shared" si="84"/>
        <v>0</v>
      </c>
      <c r="P83" s="27"/>
      <c r="Q83" s="27">
        <f t="shared" si="85"/>
        <v>0</v>
      </c>
      <c r="R83" s="27"/>
      <c r="S83" s="27">
        <f t="shared" si="86"/>
        <v>0</v>
      </c>
      <c r="T83" s="27"/>
      <c r="U83" s="27">
        <f t="shared" si="87"/>
        <v>0</v>
      </c>
      <c r="V83" s="27"/>
      <c r="W83" s="27">
        <f t="shared" si="88"/>
        <v>0</v>
      </c>
      <c r="X83" s="27"/>
      <c r="Y83" s="27">
        <f t="shared" si="89"/>
        <v>0</v>
      </c>
      <c r="Z83" s="28">
        <f t="shared" si="90"/>
        <v>40</v>
      </c>
      <c r="AA83" s="28">
        <f t="shared" si="91"/>
        <v>0</v>
      </c>
      <c r="AB83" s="28">
        <f t="shared" si="92"/>
        <v>0</v>
      </c>
      <c r="AC83" s="28">
        <f t="shared" si="93"/>
        <v>0</v>
      </c>
      <c r="AD83" s="28">
        <f t="shared" si="94"/>
        <v>0</v>
      </c>
      <c r="AE83" s="28">
        <f t="shared" si="95"/>
        <v>0</v>
      </c>
      <c r="AF83" s="28">
        <f t="shared" si="96"/>
        <v>0</v>
      </c>
      <c r="AG83" s="28">
        <f t="shared" si="97"/>
        <v>0</v>
      </c>
    </row>
    <row r="84" spans="1:33" s="29" customFormat="1" ht="16.2" customHeight="1" thickBot="1" x14ac:dyDescent="0.35">
      <c r="A84" s="21" t="s">
        <v>74</v>
      </c>
      <c r="B84" s="22">
        <f t="shared" si="78"/>
        <v>9</v>
      </c>
      <c r="C84" s="23" t="s">
        <v>703</v>
      </c>
      <c r="D84" s="23" t="s">
        <v>704</v>
      </c>
      <c r="E84" s="23" t="s">
        <v>46</v>
      </c>
      <c r="F84" s="23" t="s">
        <v>47</v>
      </c>
      <c r="G84" s="24">
        <f t="shared" si="79"/>
        <v>15</v>
      </c>
      <c r="H84" s="25">
        <f t="shared" si="80"/>
        <v>15</v>
      </c>
      <c r="I84" s="26">
        <f t="shared" si="81"/>
        <v>1</v>
      </c>
      <c r="J84" s="27"/>
      <c r="K84" s="27">
        <f t="shared" si="82"/>
        <v>0</v>
      </c>
      <c r="L84" s="27" t="s">
        <v>41</v>
      </c>
      <c r="M84" s="27">
        <f t="shared" si="83"/>
        <v>15</v>
      </c>
      <c r="N84" s="27"/>
      <c r="O84" s="27">
        <f t="shared" si="84"/>
        <v>0</v>
      </c>
      <c r="P84" s="27"/>
      <c r="Q84" s="27">
        <f t="shared" si="85"/>
        <v>0</v>
      </c>
      <c r="R84" s="27"/>
      <c r="S84" s="27">
        <f t="shared" si="86"/>
        <v>0</v>
      </c>
      <c r="T84" s="27"/>
      <c r="U84" s="27">
        <f t="shared" si="87"/>
        <v>0</v>
      </c>
      <c r="V84" s="27"/>
      <c r="W84" s="27">
        <f t="shared" si="88"/>
        <v>0</v>
      </c>
      <c r="X84" s="27"/>
      <c r="Y84" s="27">
        <f t="shared" si="89"/>
        <v>0</v>
      </c>
      <c r="Z84" s="28">
        <f t="shared" si="90"/>
        <v>0</v>
      </c>
      <c r="AA84" s="28">
        <f t="shared" si="91"/>
        <v>15</v>
      </c>
      <c r="AB84" s="28">
        <f t="shared" si="92"/>
        <v>0</v>
      </c>
      <c r="AC84" s="28">
        <f t="shared" si="93"/>
        <v>0</v>
      </c>
      <c r="AD84" s="28">
        <f t="shared" si="94"/>
        <v>0</v>
      </c>
      <c r="AE84" s="28">
        <f t="shared" si="95"/>
        <v>0</v>
      </c>
      <c r="AF84" s="28">
        <f t="shared" si="96"/>
        <v>0</v>
      </c>
      <c r="AG84" s="28">
        <f t="shared" si="97"/>
        <v>0</v>
      </c>
    </row>
    <row r="85" spans="1:33" s="29" customFormat="1" ht="16.2" customHeight="1" thickBot="1" x14ac:dyDescent="0.35">
      <c r="A85" s="21" t="s">
        <v>74</v>
      </c>
      <c r="B85" s="22">
        <f t="shared" si="78"/>
        <v>9</v>
      </c>
      <c r="C85" s="43" t="s">
        <v>705</v>
      </c>
      <c r="D85" s="23" t="s">
        <v>706</v>
      </c>
      <c r="E85" s="29" t="s">
        <v>460</v>
      </c>
      <c r="F85" s="23" t="s">
        <v>40</v>
      </c>
      <c r="G85" s="24">
        <f t="shared" si="79"/>
        <v>15</v>
      </c>
      <c r="H85" s="25">
        <f t="shared" si="80"/>
        <v>15</v>
      </c>
      <c r="I85" s="26">
        <f t="shared" si="81"/>
        <v>1</v>
      </c>
      <c r="J85" s="27"/>
      <c r="K85" s="27">
        <f t="shared" si="82"/>
        <v>0</v>
      </c>
      <c r="L85" s="27" t="s">
        <v>41</v>
      </c>
      <c r="M85" s="27">
        <f t="shared" si="83"/>
        <v>15</v>
      </c>
      <c r="N85" s="27"/>
      <c r="O85" s="27">
        <f t="shared" si="84"/>
        <v>0</v>
      </c>
      <c r="P85" s="27"/>
      <c r="Q85" s="27">
        <f t="shared" si="85"/>
        <v>0</v>
      </c>
      <c r="R85" s="27"/>
      <c r="S85" s="27">
        <f t="shared" si="86"/>
        <v>0</v>
      </c>
      <c r="T85" s="27"/>
      <c r="U85" s="27">
        <f t="shared" si="87"/>
        <v>0</v>
      </c>
      <c r="V85" s="27"/>
      <c r="W85" s="27">
        <f t="shared" si="88"/>
        <v>0</v>
      </c>
      <c r="X85" s="27"/>
      <c r="Y85" s="27">
        <f t="shared" si="89"/>
        <v>0</v>
      </c>
      <c r="Z85" s="28">
        <f t="shared" si="90"/>
        <v>0</v>
      </c>
      <c r="AA85" s="28">
        <f t="shared" si="91"/>
        <v>15</v>
      </c>
      <c r="AB85" s="28">
        <f t="shared" si="92"/>
        <v>0</v>
      </c>
      <c r="AC85" s="28">
        <f t="shared" si="93"/>
        <v>0</v>
      </c>
      <c r="AD85" s="28">
        <f t="shared" si="94"/>
        <v>0</v>
      </c>
      <c r="AE85" s="28">
        <f t="shared" si="95"/>
        <v>0</v>
      </c>
      <c r="AF85" s="28">
        <f t="shared" si="96"/>
        <v>0</v>
      </c>
      <c r="AG85" s="28">
        <f t="shared" si="97"/>
        <v>0</v>
      </c>
    </row>
    <row r="86" spans="1:33" s="29" customFormat="1" ht="16.2" customHeight="1" thickBot="1" x14ac:dyDescent="0.35">
      <c r="A86" s="21" t="s">
        <v>74</v>
      </c>
      <c r="B86" s="22">
        <f t="shared" si="78"/>
        <v>9</v>
      </c>
      <c r="C86" s="23" t="s">
        <v>862</v>
      </c>
      <c r="D86" s="23" t="s">
        <v>863</v>
      </c>
      <c r="E86" s="23" t="s">
        <v>127</v>
      </c>
      <c r="F86" s="23" t="s">
        <v>47</v>
      </c>
      <c r="G86" s="24">
        <f t="shared" si="79"/>
        <v>15</v>
      </c>
      <c r="H86" s="25">
        <f t="shared" si="80"/>
        <v>15</v>
      </c>
      <c r="I86" s="26">
        <f t="shared" si="81"/>
        <v>1</v>
      </c>
      <c r="J86" s="27"/>
      <c r="K86" s="27">
        <f t="shared" si="82"/>
        <v>0</v>
      </c>
      <c r="L86" s="27"/>
      <c r="M86" s="27">
        <f t="shared" si="83"/>
        <v>0</v>
      </c>
      <c r="N86" s="27"/>
      <c r="O86" s="27">
        <f t="shared" si="84"/>
        <v>0</v>
      </c>
      <c r="P86" s="27"/>
      <c r="Q86" s="27">
        <f t="shared" si="85"/>
        <v>0</v>
      </c>
      <c r="R86" s="27" t="s">
        <v>41</v>
      </c>
      <c r="S86" s="27">
        <f t="shared" si="86"/>
        <v>15</v>
      </c>
      <c r="T86" s="27"/>
      <c r="U86" s="27">
        <f t="shared" si="87"/>
        <v>0</v>
      </c>
      <c r="V86" s="27"/>
      <c r="W86" s="27">
        <f t="shared" si="88"/>
        <v>0</v>
      </c>
      <c r="X86" s="27"/>
      <c r="Y86" s="27">
        <f t="shared" si="89"/>
        <v>0</v>
      </c>
      <c r="Z86" s="28">
        <f t="shared" si="90"/>
        <v>0</v>
      </c>
      <c r="AA86" s="28">
        <f t="shared" si="91"/>
        <v>0</v>
      </c>
      <c r="AB86" s="28">
        <f t="shared" si="92"/>
        <v>0</v>
      </c>
      <c r="AC86" s="28">
        <f t="shared" si="93"/>
        <v>0</v>
      </c>
      <c r="AD86" s="28">
        <f t="shared" si="94"/>
        <v>15</v>
      </c>
      <c r="AE86" s="28">
        <f t="shared" si="95"/>
        <v>0</v>
      </c>
      <c r="AF86" s="28">
        <f t="shared" si="96"/>
        <v>0</v>
      </c>
      <c r="AG86" s="28">
        <f t="shared" si="97"/>
        <v>0</v>
      </c>
    </row>
    <row r="87" spans="1:33" s="29" customFormat="1" ht="16.2" customHeight="1" thickBot="1" x14ac:dyDescent="0.35">
      <c r="A87" s="21" t="s">
        <v>74</v>
      </c>
      <c r="B87" s="22">
        <f t="shared" si="78"/>
        <v>9</v>
      </c>
      <c r="C87" s="23" t="s">
        <v>864</v>
      </c>
      <c r="D87" s="23" t="s">
        <v>865</v>
      </c>
      <c r="E87" s="23" t="s">
        <v>733</v>
      </c>
      <c r="F87" s="23" t="s">
        <v>45</v>
      </c>
      <c r="G87" s="24">
        <f t="shared" si="79"/>
        <v>15</v>
      </c>
      <c r="H87" s="25">
        <f t="shared" si="80"/>
        <v>15</v>
      </c>
      <c r="I87" s="26">
        <f t="shared" si="81"/>
        <v>1</v>
      </c>
      <c r="J87" s="27"/>
      <c r="K87" s="27">
        <f t="shared" si="82"/>
        <v>0</v>
      </c>
      <c r="L87" s="27"/>
      <c r="M87" s="27">
        <f t="shared" si="83"/>
        <v>0</v>
      </c>
      <c r="N87" s="27"/>
      <c r="O87" s="27">
        <f t="shared" si="84"/>
        <v>0</v>
      </c>
      <c r="P87" s="27"/>
      <c r="Q87" s="27">
        <f t="shared" si="85"/>
        <v>0</v>
      </c>
      <c r="R87" s="27" t="s">
        <v>41</v>
      </c>
      <c r="S87" s="27">
        <f t="shared" si="86"/>
        <v>15</v>
      </c>
      <c r="T87" s="27"/>
      <c r="U87" s="27">
        <f t="shared" si="87"/>
        <v>0</v>
      </c>
      <c r="V87" s="27"/>
      <c r="W87" s="27">
        <f t="shared" si="88"/>
        <v>0</v>
      </c>
      <c r="X87" s="27"/>
      <c r="Y87" s="27">
        <f t="shared" si="89"/>
        <v>0</v>
      </c>
      <c r="Z87" s="28">
        <f t="shared" si="90"/>
        <v>0</v>
      </c>
      <c r="AA87" s="28">
        <f t="shared" si="91"/>
        <v>0</v>
      </c>
      <c r="AB87" s="28">
        <f t="shared" si="92"/>
        <v>0</v>
      </c>
      <c r="AC87" s="28">
        <f t="shared" si="93"/>
        <v>0</v>
      </c>
      <c r="AD87" s="28">
        <f t="shared" si="94"/>
        <v>15</v>
      </c>
      <c r="AE87" s="28">
        <f t="shared" si="95"/>
        <v>0</v>
      </c>
      <c r="AF87" s="28">
        <f t="shared" si="96"/>
        <v>0</v>
      </c>
      <c r="AG87" s="28">
        <f t="shared" si="97"/>
        <v>0</v>
      </c>
    </row>
    <row r="88" spans="1:33" s="29" customFormat="1" ht="16.2" customHeight="1" thickBot="1" x14ac:dyDescent="0.35">
      <c r="A88" s="21" t="s">
        <v>74</v>
      </c>
      <c r="B88" s="22">
        <f t="shared" si="78"/>
        <v>9</v>
      </c>
      <c r="C88" s="23" t="s">
        <v>975</v>
      </c>
      <c r="D88" s="23" t="s">
        <v>976</v>
      </c>
      <c r="E88" s="23" t="s">
        <v>128</v>
      </c>
      <c r="F88" s="23" t="s">
        <v>120</v>
      </c>
      <c r="G88" s="24">
        <f t="shared" si="79"/>
        <v>15</v>
      </c>
      <c r="H88" s="25">
        <f t="shared" si="80"/>
        <v>15</v>
      </c>
      <c r="I88" s="26">
        <f t="shared" si="81"/>
        <v>1</v>
      </c>
      <c r="J88" s="27" t="s">
        <v>41</v>
      </c>
      <c r="K88" s="27">
        <f t="shared" si="82"/>
        <v>15</v>
      </c>
      <c r="L88" s="27"/>
      <c r="M88" s="27">
        <f t="shared" si="83"/>
        <v>0</v>
      </c>
      <c r="N88" s="27"/>
      <c r="O88" s="27">
        <f t="shared" si="84"/>
        <v>0</v>
      </c>
      <c r="P88" s="27"/>
      <c r="Q88" s="27">
        <f t="shared" si="85"/>
        <v>0</v>
      </c>
      <c r="R88" s="27"/>
      <c r="S88" s="27">
        <f t="shared" si="86"/>
        <v>0</v>
      </c>
      <c r="T88" s="27"/>
      <c r="U88" s="27">
        <f t="shared" si="87"/>
        <v>0</v>
      </c>
      <c r="V88" s="27"/>
      <c r="W88" s="27">
        <f t="shared" si="88"/>
        <v>0</v>
      </c>
      <c r="X88" s="27"/>
      <c r="Y88" s="27">
        <f t="shared" si="89"/>
        <v>0</v>
      </c>
      <c r="Z88" s="28">
        <f t="shared" si="90"/>
        <v>15</v>
      </c>
      <c r="AA88" s="28">
        <f t="shared" si="91"/>
        <v>0</v>
      </c>
      <c r="AB88" s="28">
        <f t="shared" si="92"/>
        <v>0</v>
      </c>
      <c r="AC88" s="28">
        <f t="shared" si="93"/>
        <v>0</v>
      </c>
      <c r="AD88" s="28">
        <f t="shared" si="94"/>
        <v>0</v>
      </c>
      <c r="AE88" s="28">
        <f t="shared" si="95"/>
        <v>0</v>
      </c>
      <c r="AF88" s="28">
        <f t="shared" si="96"/>
        <v>0</v>
      </c>
      <c r="AG88" s="28">
        <f t="shared" si="97"/>
        <v>0</v>
      </c>
    </row>
    <row r="89" spans="1:33" s="29" customFormat="1" ht="16.2" customHeight="1" thickBot="1" x14ac:dyDescent="0.35">
      <c r="A89" s="21" t="s">
        <v>74</v>
      </c>
      <c r="B89" s="22">
        <f t="shared" si="78"/>
        <v>14</v>
      </c>
      <c r="C89" s="23" t="s">
        <v>977</v>
      </c>
      <c r="D89" s="23" t="s">
        <v>978</v>
      </c>
      <c r="E89" s="23" t="s">
        <v>374</v>
      </c>
      <c r="F89" s="23" t="s">
        <v>121</v>
      </c>
      <c r="G89" s="24">
        <f t="shared" si="79"/>
        <v>5</v>
      </c>
      <c r="H89" s="25">
        <f t="shared" si="80"/>
        <v>5</v>
      </c>
      <c r="I89" s="26">
        <f t="shared" si="81"/>
        <v>1</v>
      </c>
      <c r="J89" s="27" t="s">
        <v>39</v>
      </c>
      <c r="K89" s="27">
        <f t="shared" si="82"/>
        <v>5</v>
      </c>
      <c r="L89" s="27"/>
      <c r="M89" s="27">
        <f t="shared" si="83"/>
        <v>0</v>
      </c>
      <c r="N89" s="27"/>
      <c r="O89" s="27">
        <f t="shared" si="84"/>
        <v>0</v>
      </c>
      <c r="P89" s="27"/>
      <c r="Q89" s="27">
        <f t="shared" si="85"/>
        <v>0</v>
      </c>
      <c r="R89" s="27"/>
      <c r="S89" s="27">
        <f t="shared" si="86"/>
        <v>0</v>
      </c>
      <c r="T89" s="27"/>
      <c r="U89" s="27">
        <f t="shared" si="87"/>
        <v>0</v>
      </c>
      <c r="V89" s="27"/>
      <c r="W89" s="27">
        <f t="shared" si="88"/>
        <v>0</v>
      </c>
      <c r="X89" s="27"/>
      <c r="Y89" s="27">
        <f t="shared" si="89"/>
        <v>0</v>
      </c>
      <c r="Z89" s="28">
        <f t="shared" si="90"/>
        <v>5</v>
      </c>
      <c r="AA89" s="28">
        <f t="shared" si="91"/>
        <v>0</v>
      </c>
      <c r="AB89" s="28">
        <f t="shared" si="92"/>
        <v>0</v>
      </c>
      <c r="AC89" s="28">
        <f t="shared" si="93"/>
        <v>0</v>
      </c>
      <c r="AD89" s="28">
        <f t="shared" si="94"/>
        <v>0</v>
      </c>
      <c r="AE89" s="28">
        <f t="shared" si="95"/>
        <v>0</v>
      </c>
      <c r="AF89" s="28">
        <f t="shared" si="96"/>
        <v>0</v>
      </c>
      <c r="AG89" s="28">
        <f t="shared" si="97"/>
        <v>0</v>
      </c>
    </row>
    <row r="90" spans="1:33" s="29" customFormat="1" ht="16.2" hidden="1" customHeight="1" thickBot="1" x14ac:dyDescent="0.35">
      <c r="A90" s="21" t="s">
        <v>74</v>
      </c>
      <c r="B90" s="22">
        <f t="shared" si="78"/>
        <v>15</v>
      </c>
      <c r="C90" s="23"/>
      <c r="D90" s="23"/>
      <c r="E90" s="23"/>
      <c r="F90" s="23"/>
      <c r="G90" s="24">
        <f t="shared" ref="G90:G118" si="98">SUMPRODUCT(LARGE(Z90:AG90,ROW($1:$4)))</f>
        <v>0</v>
      </c>
      <c r="H90" s="25">
        <f t="shared" si="68"/>
        <v>0</v>
      </c>
      <c r="I90" s="26">
        <f t="shared" si="69"/>
        <v>0</v>
      </c>
      <c r="J90" s="27"/>
      <c r="K90" s="27">
        <f t="shared" ref="K90:K118" si="99">IF(J90="Or",90,IF(J90="Argent",50,IF(J90="Bronze",40,IF(J90="Cinq",15,IF(J90="Sept",5,0)))))</f>
        <v>0</v>
      </c>
      <c r="L90" s="27"/>
      <c r="M90" s="27">
        <f t="shared" ref="M90:M118" si="100">IF(L90="Or",90,IF(L90="Argent",50,IF(L90="Bronze",40,IF(L90="Cinq",15,IF(L90="Sept",5,0)))))</f>
        <v>0</v>
      </c>
      <c r="N90" s="27"/>
      <c r="O90" s="27">
        <f t="shared" si="70"/>
        <v>0</v>
      </c>
      <c r="P90" s="27"/>
      <c r="Q90" s="27">
        <f t="shared" ref="Q90:Q118" si="101">IF(P90="Or",90,IF(P90="Argent",50,IF(P90="Bronze",40,IF(P90="Cinq",15,IF(P90="Sept",5,0)))))</f>
        <v>0</v>
      </c>
      <c r="R90" s="27"/>
      <c r="S90" s="27">
        <f t="shared" ref="S90:S118" si="102">IF(R90="Or",90,IF(R90="Argent",50,IF(R90="Bronze",40,IF(R90="Cinq",15,IF(R90="Sept",5,0)))))</f>
        <v>0</v>
      </c>
      <c r="T90" s="27"/>
      <c r="U90" s="27">
        <f t="shared" ref="U90:U118" si="103">IF(T90="Or",90,IF(T90="Argent",50,IF(T90="Bronze",40,IF(T90="Cinq",15,IF(T90="Sept",5,0)))))</f>
        <v>0</v>
      </c>
      <c r="V90" s="27"/>
      <c r="W90" s="27">
        <f t="shared" ref="W90:W118" si="104">IF(V90="Or",90,IF(V90="Argent",50,IF(V90="Bronze",40,IF(V90="Cinq",15,IF(V90="Sept",5,0)))))</f>
        <v>0</v>
      </c>
      <c r="X90" s="27"/>
      <c r="Y90" s="27">
        <f t="shared" ref="Y90:Y118" si="105">IF(X90="Or",90,IF(X90="Argent",50,IF(X90="Bronze",40,IF(X90="Cinq",15,IF(X90="Sept",5,0)))))</f>
        <v>0</v>
      </c>
      <c r="Z90" s="28">
        <f t="shared" si="71"/>
        <v>0</v>
      </c>
      <c r="AA90" s="28">
        <f t="shared" ref="AA90:AA118" si="106">M90</f>
        <v>0</v>
      </c>
      <c r="AB90" s="28">
        <f t="shared" si="72"/>
        <v>0</v>
      </c>
      <c r="AC90" s="28">
        <f t="shared" si="73"/>
        <v>0</v>
      </c>
      <c r="AD90" s="28">
        <f t="shared" si="74"/>
        <v>0</v>
      </c>
      <c r="AE90" s="28">
        <f t="shared" si="75"/>
        <v>0</v>
      </c>
      <c r="AF90" s="28">
        <f t="shared" si="76"/>
        <v>0</v>
      </c>
      <c r="AG90" s="28">
        <f t="shared" si="77"/>
        <v>0</v>
      </c>
    </row>
    <row r="91" spans="1:33" s="29" customFormat="1" ht="16.2" hidden="1" customHeight="1" thickBot="1" x14ac:dyDescent="0.35">
      <c r="A91" s="21" t="s">
        <v>74</v>
      </c>
      <c r="B91" s="22">
        <f t="shared" si="78"/>
        <v>15</v>
      </c>
      <c r="C91" s="23"/>
      <c r="D91" s="23"/>
      <c r="E91" s="23"/>
      <c r="F91" s="23"/>
      <c r="G91" s="24">
        <f t="shared" si="98"/>
        <v>0</v>
      </c>
      <c r="H91" s="25">
        <f t="shared" si="68"/>
        <v>0</v>
      </c>
      <c r="I91" s="26">
        <f t="shared" si="69"/>
        <v>0</v>
      </c>
      <c r="J91" s="27"/>
      <c r="K91" s="27">
        <f t="shared" si="99"/>
        <v>0</v>
      </c>
      <c r="L91" s="27"/>
      <c r="M91" s="27">
        <f t="shared" si="100"/>
        <v>0</v>
      </c>
      <c r="N91" s="27"/>
      <c r="O91" s="27">
        <f t="shared" si="70"/>
        <v>0</v>
      </c>
      <c r="P91" s="27"/>
      <c r="Q91" s="27">
        <f t="shared" si="101"/>
        <v>0</v>
      </c>
      <c r="R91" s="27"/>
      <c r="S91" s="27">
        <f t="shared" si="102"/>
        <v>0</v>
      </c>
      <c r="T91" s="27"/>
      <c r="U91" s="27">
        <f t="shared" si="103"/>
        <v>0</v>
      </c>
      <c r="V91" s="27"/>
      <c r="W91" s="27">
        <f t="shared" si="104"/>
        <v>0</v>
      </c>
      <c r="X91" s="27"/>
      <c r="Y91" s="27">
        <f t="shared" si="105"/>
        <v>0</v>
      </c>
      <c r="Z91" s="28">
        <f t="shared" si="71"/>
        <v>0</v>
      </c>
      <c r="AA91" s="28">
        <f t="shared" si="106"/>
        <v>0</v>
      </c>
      <c r="AB91" s="28">
        <f t="shared" si="72"/>
        <v>0</v>
      </c>
      <c r="AC91" s="28">
        <f t="shared" si="73"/>
        <v>0</v>
      </c>
      <c r="AD91" s="28">
        <f t="shared" si="74"/>
        <v>0</v>
      </c>
      <c r="AE91" s="28">
        <f t="shared" si="75"/>
        <v>0</v>
      </c>
      <c r="AF91" s="28">
        <f t="shared" si="76"/>
        <v>0</v>
      </c>
      <c r="AG91" s="28">
        <f t="shared" si="77"/>
        <v>0</v>
      </c>
    </row>
    <row r="92" spans="1:33" s="29" customFormat="1" ht="16.2" hidden="1" customHeight="1" thickBot="1" x14ac:dyDescent="0.35">
      <c r="A92" s="21" t="s">
        <v>74</v>
      </c>
      <c r="B92" s="22">
        <f t="shared" si="78"/>
        <v>15</v>
      </c>
      <c r="C92" s="23"/>
      <c r="D92" s="23"/>
      <c r="E92" s="23"/>
      <c r="F92" s="23"/>
      <c r="G92" s="24">
        <f t="shared" si="98"/>
        <v>0</v>
      </c>
      <c r="H92" s="25">
        <f t="shared" si="68"/>
        <v>0</v>
      </c>
      <c r="I92" s="26">
        <f t="shared" si="69"/>
        <v>0</v>
      </c>
      <c r="J92" s="27"/>
      <c r="K92" s="27">
        <f t="shared" si="99"/>
        <v>0</v>
      </c>
      <c r="L92" s="27"/>
      <c r="M92" s="27">
        <f t="shared" si="100"/>
        <v>0</v>
      </c>
      <c r="N92" s="27"/>
      <c r="O92" s="27">
        <f t="shared" si="70"/>
        <v>0</v>
      </c>
      <c r="P92" s="27"/>
      <c r="Q92" s="27">
        <f t="shared" si="101"/>
        <v>0</v>
      </c>
      <c r="R92" s="27"/>
      <c r="S92" s="27">
        <f t="shared" si="102"/>
        <v>0</v>
      </c>
      <c r="T92" s="27"/>
      <c r="U92" s="27">
        <f t="shared" si="103"/>
        <v>0</v>
      </c>
      <c r="V92" s="27"/>
      <c r="W92" s="27">
        <f t="shared" si="104"/>
        <v>0</v>
      </c>
      <c r="X92" s="27"/>
      <c r="Y92" s="27">
        <f t="shared" si="105"/>
        <v>0</v>
      </c>
      <c r="Z92" s="28">
        <f t="shared" si="71"/>
        <v>0</v>
      </c>
      <c r="AA92" s="28">
        <f t="shared" si="106"/>
        <v>0</v>
      </c>
      <c r="AB92" s="28">
        <f t="shared" si="72"/>
        <v>0</v>
      </c>
      <c r="AC92" s="28">
        <f t="shared" si="73"/>
        <v>0</v>
      </c>
      <c r="AD92" s="28">
        <f t="shared" si="74"/>
        <v>0</v>
      </c>
      <c r="AE92" s="28">
        <f t="shared" si="75"/>
        <v>0</v>
      </c>
      <c r="AF92" s="28">
        <f t="shared" si="76"/>
        <v>0</v>
      </c>
      <c r="AG92" s="28">
        <f t="shared" si="77"/>
        <v>0</v>
      </c>
    </row>
    <row r="93" spans="1:33" s="29" customFormat="1" ht="16.2" hidden="1" customHeight="1" thickBot="1" x14ac:dyDescent="0.35">
      <c r="A93" s="21" t="s">
        <v>74</v>
      </c>
      <c r="B93" s="22">
        <f t="shared" si="78"/>
        <v>15</v>
      </c>
      <c r="C93" s="43"/>
      <c r="F93" s="23"/>
      <c r="G93" s="24">
        <f t="shared" si="98"/>
        <v>0</v>
      </c>
      <c r="H93" s="25">
        <f t="shared" si="68"/>
        <v>0</v>
      </c>
      <c r="I93" s="26">
        <f t="shared" si="69"/>
        <v>0</v>
      </c>
      <c r="J93" s="27"/>
      <c r="K93" s="27">
        <f t="shared" si="99"/>
        <v>0</v>
      </c>
      <c r="L93" s="27"/>
      <c r="M93" s="27">
        <f t="shared" si="100"/>
        <v>0</v>
      </c>
      <c r="N93" s="27"/>
      <c r="O93" s="27">
        <f t="shared" si="70"/>
        <v>0</v>
      </c>
      <c r="P93" s="27"/>
      <c r="Q93" s="27">
        <f t="shared" si="101"/>
        <v>0</v>
      </c>
      <c r="R93" s="27"/>
      <c r="S93" s="27">
        <f t="shared" si="102"/>
        <v>0</v>
      </c>
      <c r="T93" s="27"/>
      <c r="U93" s="27">
        <f t="shared" si="103"/>
        <v>0</v>
      </c>
      <c r="V93" s="27"/>
      <c r="W93" s="27">
        <f t="shared" si="104"/>
        <v>0</v>
      </c>
      <c r="X93" s="27"/>
      <c r="Y93" s="27">
        <f t="shared" si="105"/>
        <v>0</v>
      </c>
      <c r="Z93" s="28">
        <f t="shared" si="71"/>
        <v>0</v>
      </c>
      <c r="AA93" s="28">
        <f t="shared" si="106"/>
        <v>0</v>
      </c>
      <c r="AB93" s="28">
        <f t="shared" si="72"/>
        <v>0</v>
      </c>
      <c r="AC93" s="28">
        <f t="shared" si="73"/>
        <v>0</v>
      </c>
      <c r="AD93" s="28">
        <f t="shared" si="74"/>
        <v>0</v>
      </c>
      <c r="AE93" s="28">
        <f t="shared" si="75"/>
        <v>0</v>
      </c>
      <c r="AF93" s="28">
        <f t="shared" si="76"/>
        <v>0</v>
      </c>
      <c r="AG93" s="28">
        <f t="shared" si="77"/>
        <v>0</v>
      </c>
    </row>
    <row r="94" spans="1:33" s="29" customFormat="1" ht="16.2" hidden="1" customHeight="1" thickBot="1" x14ac:dyDescent="0.35">
      <c r="A94" s="21" t="s">
        <v>74</v>
      </c>
      <c r="B94" s="22">
        <f t="shared" si="78"/>
        <v>15</v>
      </c>
      <c r="C94"/>
      <c r="D94" s="30"/>
      <c r="E94" s="6"/>
      <c r="F94" s="23"/>
      <c r="G94" s="24">
        <f t="shared" si="98"/>
        <v>0</v>
      </c>
      <c r="H94" s="25">
        <f t="shared" si="68"/>
        <v>0</v>
      </c>
      <c r="I94" s="26">
        <f t="shared" si="69"/>
        <v>0</v>
      </c>
      <c r="J94" s="27"/>
      <c r="K94" s="27">
        <f t="shared" si="99"/>
        <v>0</v>
      </c>
      <c r="L94" s="27"/>
      <c r="M94" s="27">
        <f t="shared" si="100"/>
        <v>0</v>
      </c>
      <c r="N94" s="27"/>
      <c r="O94" s="27">
        <f t="shared" si="70"/>
        <v>0</v>
      </c>
      <c r="P94" s="27"/>
      <c r="Q94" s="27">
        <f t="shared" si="101"/>
        <v>0</v>
      </c>
      <c r="R94" s="27"/>
      <c r="S94" s="27">
        <f t="shared" si="102"/>
        <v>0</v>
      </c>
      <c r="T94" s="27"/>
      <c r="U94" s="27">
        <f t="shared" si="103"/>
        <v>0</v>
      </c>
      <c r="V94" s="27"/>
      <c r="W94" s="27">
        <f t="shared" si="104"/>
        <v>0</v>
      </c>
      <c r="X94" s="27"/>
      <c r="Y94" s="27">
        <f t="shared" si="105"/>
        <v>0</v>
      </c>
      <c r="Z94" s="28">
        <f t="shared" si="71"/>
        <v>0</v>
      </c>
      <c r="AA94" s="28">
        <f t="shared" si="106"/>
        <v>0</v>
      </c>
      <c r="AB94" s="28">
        <f t="shared" si="72"/>
        <v>0</v>
      </c>
      <c r="AC94" s="28">
        <f t="shared" si="73"/>
        <v>0</v>
      </c>
      <c r="AD94" s="28">
        <f t="shared" si="74"/>
        <v>0</v>
      </c>
      <c r="AE94" s="28">
        <f t="shared" si="75"/>
        <v>0</v>
      </c>
      <c r="AF94" s="28">
        <f t="shared" si="76"/>
        <v>0</v>
      </c>
      <c r="AG94" s="28">
        <f t="shared" si="77"/>
        <v>0</v>
      </c>
    </row>
    <row r="95" spans="1:33" s="29" customFormat="1" ht="16.2" hidden="1" customHeight="1" thickBot="1" x14ac:dyDescent="0.35">
      <c r="A95" s="21" t="s">
        <v>74</v>
      </c>
      <c r="B95" s="22">
        <f t="shared" si="78"/>
        <v>15</v>
      </c>
      <c r="C95" s="30"/>
      <c r="D95" s="3"/>
      <c r="E95" s="30"/>
      <c r="F95" s="23"/>
      <c r="G95" s="24">
        <f t="shared" si="98"/>
        <v>0</v>
      </c>
      <c r="H95" s="25">
        <f t="shared" si="68"/>
        <v>0</v>
      </c>
      <c r="I95" s="26">
        <f t="shared" si="69"/>
        <v>0</v>
      </c>
      <c r="J95" s="27"/>
      <c r="K95" s="27">
        <f t="shared" si="99"/>
        <v>0</v>
      </c>
      <c r="L95" s="27"/>
      <c r="M95" s="27">
        <f t="shared" si="100"/>
        <v>0</v>
      </c>
      <c r="N95" s="27"/>
      <c r="O95" s="27">
        <f t="shared" si="70"/>
        <v>0</v>
      </c>
      <c r="P95" s="27"/>
      <c r="Q95" s="27">
        <f t="shared" si="101"/>
        <v>0</v>
      </c>
      <c r="R95" s="27"/>
      <c r="S95" s="27">
        <f t="shared" si="102"/>
        <v>0</v>
      </c>
      <c r="T95" s="27"/>
      <c r="U95" s="27">
        <f t="shared" si="103"/>
        <v>0</v>
      </c>
      <c r="V95" s="27"/>
      <c r="W95" s="27">
        <f t="shared" si="104"/>
        <v>0</v>
      </c>
      <c r="X95" s="27"/>
      <c r="Y95" s="27">
        <f t="shared" si="105"/>
        <v>0</v>
      </c>
      <c r="Z95" s="28">
        <f t="shared" si="71"/>
        <v>0</v>
      </c>
      <c r="AA95" s="28">
        <f t="shared" si="106"/>
        <v>0</v>
      </c>
      <c r="AB95" s="28">
        <f t="shared" si="72"/>
        <v>0</v>
      </c>
      <c r="AC95" s="28">
        <f t="shared" si="73"/>
        <v>0</v>
      </c>
      <c r="AD95" s="28">
        <f t="shared" si="74"/>
        <v>0</v>
      </c>
      <c r="AE95" s="28">
        <f t="shared" si="75"/>
        <v>0</v>
      </c>
      <c r="AF95" s="28">
        <f t="shared" si="76"/>
        <v>0</v>
      </c>
      <c r="AG95" s="28">
        <f t="shared" si="77"/>
        <v>0</v>
      </c>
    </row>
    <row r="96" spans="1:33" s="29" customFormat="1" ht="16.2" hidden="1" customHeight="1" thickBot="1" x14ac:dyDescent="0.35">
      <c r="A96" s="21" t="s">
        <v>74</v>
      </c>
      <c r="B96" s="22">
        <f t="shared" si="78"/>
        <v>15</v>
      </c>
      <c r="C96" s="43"/>
      <c r="D96" s="58"/>
      <c r="F96" s="23"/>
      <c r="G96" s="24">
        <f t="shared" si="98"/>
        <v>0</v>
      </c>
      <c r="H96" s="25">
        <f t="shared" si="68"/>
        <v>0</v>
      </c>
      <c r="I96" s="26">
        <f t="shared" si="69"/>
        <v>0</v>
      </c>
      <c r="J96" s="27"/>
      <c r="K96" s="27">
        <f t="shared" si="99"/>
        <v>0</v>
      </c>
      <c r="L96" s="27"/>
      <c r="M96" s="27">
        <f t="shared" si="100"/>
        <v>0</v>
      </c>
      <c r="N96" s="27"/>
      <c r="O96" s="27">
        <f t="shared" si="70"/>
        <v>0</v>
      </c>
      <c r="P96" s="27"/>
      <c r="Q96" s="27">
        <f t="shared" si="101"/>
        <v>0</v>
      </c>
      <c r="R96" s="27"/>
      <c r="S96" s="27">
        <f t="shared" si="102"/>
        <v>0</v>
      </c>
      <c r="T96" s="27"/>
      <c r="U96" s="27">
        <f t="shared" si="103"/>
        <v>0</v>
      </c>
      <c r="V96" s="27"/>
      <c r="W96" s="27">
        <f t="shared" si="104"/>
        <v>0</v>
      </c>
      <c r="X96" s="27"/>
      <c r="Y96" s="27">
        <f t="shared" si="105"/>
        <v>0</v>
      </c>
      <c r="Z96" s="28">
        <f t="shared" si="71"/>
        <v>0</v>
      </c>
      <c r="AA96" s="28">
        <f t="shared" si="106"/>
        <v>0</v>
      </c>
      <c r="AB96" s="28">
        <f t="shared" si="72"/>
        <v>0</v>
      </c>
      <c r="AC96" s="28">
        <f t="shared" si="73"/>
        <v>0</v>
      </c>
      <c r="AD96" s="28">
        <f t="shared" si="74"/>
        <v>0</v>
      </c>
      <c r="AE96" s="28">
        <f t="shared" si="75"/>
        <v>0</v>
      </c>
      <c r="AF96" s="28">
        <f t="shared" si="76"/>
        <v>0</v>
      </c>
      <c r="AG96" s="28">
        <f t="shared" si="77"/>
        <v>0</v>
      </c>
    </row>
    <row r="97" spans="1:33" s="29" customFormat="1" ht="16.2" hidden="1" customHeight="1" thickBot="1" x14ac:dyDescent="0.35">
      <c r="A97" s="21" t="s">
        <v>74</v>
      </c>
      <c r="B97" s="22">
        <f t="shared" si="78"/>
        <v>15</v>
      </c>
      <c r="C97" s="23"/>
      <c r="D97" s="23"/>
      <c r="E97" s="30"/>
      <c r="F97" s="23"/>
      <c r="G97" s="24">
        <f t="shared" si="98"/>
        <v>0</v>
      </c>
      <c r="H97" s="25">
        <f t="shared" si="68"/>
        <v>0</v>
      </c>
      <c r="I97" s="26">
        <f t="shared" si="69"/>
        <v>0</v>
      </c>
      <c r="J97" s="27"/>
      <c r="K97" s="27">
        <f t="shared" si="99"/>
        <v>0</v>
      </c>
      <c r="L97" s="27"/>
      <c r="M97" s="27">
        <f t="shared" si="100"/>
        <v>0</v>
      </c>
      <c r="N97" s="27"/>
      <c r="O97" s="27">
        <f t="shared" si="70"/>
        <v>0</v>
      </c>
      <c r="P97" s="27"/>
      <c r="Q97" s="27">
        <f t="shared" si="101"/>
        <v>0</v>
      </c>
      <c r="R97" s="27"/>
      <c r="S97" s="27">
        <f t="shared" si="102"/>
        <v>0</v>
      </c>
      <c r="T97" s="27"/>
      <c r="U97" s="27">
        <f t="shared" si="103"/>
        <v>0</v>
      </c>
      <c r="V97" s="27"/>
      <c r="W97" s="27">
        <f t="shared" si="104"/>
        <v>0</v>
      </c>
      <c r="X97" s="27"/>
      <c r="Y97" s="27">
        <f t="shared" si="105"/>
        <v>0</v>
      </c>
      <c r="Z97" s="28">
        <f t="shared" si="71"/>
        <v>0</v>
      </c>
      <c r="AA97" s="28">
        <f t="shared" si="106"/>
        <v>0</v>
      </c>
      <c r="AB97" s="28">
        <f t="shared" si="72"/>
        <v>0</v>
      </c>
      <c r="AC97" s="28">
        <f t="shared" si="73"/>
        <v>0</v>
      </c>
      <c r="AD97" s="28">
        <f t="shared" si="74"/>
        <v>0</v>
      </c>
      <c r="AE97" s="28">
        <f t="shared" si="75"/>
        <v>0</v>
      </c>
      <c r="AF97" s="28">
        <f t="shared" si="76"/>
        <v>0</v>
      </c>
      <c r="AG97" s="28">
        <f t="shared" si="77"/>
        <v>0</v>
      </c>
    </row>
    <row r="98" spans="1:33" s="29" customFormat="1" ht="16.2" hidden="1" customHeight="1" thickBot="1" x14ac:dyDescent="0.35">
      <c r="A98" s="21" t="s">
        <v>74</v>
      </c>
      <c r="B98" s="22">
        <f t="shared" si="78"/>
        <v>15</v>
      </c>
      <c r="C98" s="23"/>
      <c r="D98" s="23"/>
      <c r="E98" s="30"/>
      <c r="F98" s="23"/>
      <c r="G98" s="24">
        <f t="shared" si="98"/>
        <v>0</v>
      </c>
      <c r="H98" s="25">
        <f t="shared" si="68"/>
        <v>0</v>
      </c>
      <c r="I98" s="26">
        <f t="shared" si="69"/>
        <v>0</v>
      </c>
      <c r="J98" s="27"/>
      <c r="K98" s="27">
        <f t="shared" si="99"/>
        <v>0</v>
      </c>
      <c r="L98" s="27"/>
      <c r="M98" s="27">
        <f t="shared" si="100"/>
        <v>0</v>
      </c>
      <c r="N98" s="27"/>
      <c r="O98" s="27">
        <f t="shared" si="70"/>
        <v>0</v>
      </c>
      <c r="P98" s="27"/>
      <c r="Q98" s="27">
        <f t="shared" si="101"/>
        <v>0</v>
      </c>
      <c r="R98" s="27"/>
      <c r="S98" s="27">
        <f t="shared" si="102"/>
        <v>0</v>
      </c>
      <c r="T98" s="27"/>
      <c r="U98" s="27">
        <f t="shared" si="103"/>
        <v>0</v>
      </c>
      <c r="V98" s="27"/>
      <c r="W98" s="27">
        <f t="shared" si="104"/>
        <v>0</v>
      </c>
      <c r="X98" s="27"/>
      <c r="Y98" s="27">
        <f t="shared" si="105"/>
        <v>0</v>
      </c>
      <c r="Z98" s="28">
        <f t="shared" si="71"/>
        <v>0</v>
      </c>
      <c r="AA98" s="28">
        <f t="shared" si="106"/>
        <v>0</v>
      </c>
      <c r="AB98" s="28">
        <f t="shared" si="72"/>
        <v>0</v>
      </c>
      <c r="AC98" s="28">
        <f t="shared" si="73"/>
        <v>0</v>
      </c>
      <c r="AD98" s="28">
        <f t="shared" si="74"/>
        <v>0</v>
      </c>
      <c r="AE98" s="28">
        <f t="shared" si="75"/>
        <v>0</v>
      </c>
      <c r="AF98" s="28">
        <f t="shared" si="76"/>
        <v>0</v>
      </c>
      <c r="AG98" s="28">
        <f t="shared" si="77"/>
        <v>0</v>
      </c>
    </row>
    <row r="99" spans="1:33" s="29" customFormat="1" ht="16.2" hidden="1" customHeight="1" thickBot="1" x14ac:dyDescent="0.35">
      <c r="A99" s="21" t="s">
        <v>74</v>
      </c>
      <c r="B99" s="22">
        <f t="shared" si="78"/>
        <v>15</v>
      </c>
      <c r="C99" s="23"/>
      <c r="D99" s="23"/>
      <c r="E99" s="30"/>
      <c r="F99" s="23"/>
      <c r="G99" s="24">
        <f t="shared" si="98"/>
        <v>0</v>
      </c>
      <c r="H99" s="25">
        <f t="shared" si="68"/>
        <v>0</v>
      </c>
      <c r="I99" s="26">
        <f t="shared" si="69"/>
        <v>0</v>
      </c>
      <c r="J99" s="27"/>
      <c r="K99" s="27">
        <f t="shared" si="99"/>
        <v>0</v>
      </c>
      <c r="L99" s="27"/>
      <c r="M99" s="27">
        <f t="shared" si="100"/>
        <v>0</v>
      </c>
      <c r="N99" s="27"/>
      <c r="O99" s="27">
        <f t="shared" si="70"/>
        <v>0</v>
      </c>
      <c r="P99" s="27"/>
      <c r="Q99" s="27">
        <f t="shared" si="101"/>
        <v>0</v>
      </c>
      <c r="R99" s="27"/>
      <c r="S99" s="27">
        <f t="shared" si="102"/>
        <v>0</v>
      </c>
      <c r="T99" s="27"/>
      <c r="U99" s="27">
        <f t="shared" si="103"/>
        <v>0</v>
      </c>
      <c r="V99" s="27"/>
      <c r="W99" s="27">
        <f t="shared" si="104"/>
        <v>0</v>
      </c>
      <c r="X99" s="27"/>
      <c r="Y99" s="27">
        <f t="shared" si="105"/>
        <v>0</v>
      </c>
      <c r="Z99" s="28">
        <f t="shared" si="71"/>
        <v>0</v>
      </c>
      <c r="AA99" s="28">
        <f t="shared" si="106"/>
        <v>0</v>
      </c>
      <c r="AB99" s="28">
        <f t="shared" si="72"/>
        <v>0</v>
      </c>
      <c r="AC99" s="28">
        <f t="shared" si="73"/>
        <v>0</v>
      </c>
      <c r="AD99" s="28">
        <f t="shared" si="74"/>
        <v>0</v>
      </c>
      <c r="AE99" s="28">
        <f t="shared" si="75"/>
        <v>0</v>
      </c>
      <c r="AF99" s="28">
        <f t="shared" si="76"/>
        <v>0</v>
      </c>
      <c r="AG99" s="28">
        <f t="shared" si="77"/>
        <v>0</v>
      </c>
    </row>
    <row r="100" spans="1:33" s="29" customFormat="1" ht="16.2" hidden="1" customHeight="1" thickBot="1" x14ac:dyDescent="0.35">
      <c r="A100" s="21" t="s">
        <v>74</v>
      </c>
      <c r="B100" s="22">
        <f t="shared" si="78"/>
        <v>15</v>
      </c>
      <c r="C100" s="23"/>
      <c r="D100" s="23"/>
      <c r="E100" s="30"/>
      <c r="F100" s="23"/>
      <c r="G100" s="24">
        <f t="shared" si="98"/>
        <v>0</v>
      </c>
      <c r="H100" s="25">
        <f t="shared" si="68"/>
        <v>0</v>
      </c>
      <c r="I100" s="26">
        <f t="shared" si="69"/>
        <v>0</v>
      </c>
      <c r="J100" s="27"/>
      <c r="K100" s="27">
        <f t="shared" si="99"/>
        <v>0</v>
      </c>
      <c r="L100" s="27"/>
      <c r="M100" s="27">
        <f t="shared" si="100"/>
        <v>0</v>
      </c>
      <c r="N100" s="27"/>
      <c r="O100" s="27">
        <f t="shared" si="70"/>
        <v>0</v>
      </c>
      <c r="P100" s="27"/>
      <c r="Q100" s="27">
        <f t="shared" si="101"/>
        <v>0</v>
      </c>
      <c r="R100" s="27"/>
      <c r="S100" s="27">
        <f t="shared" si="102"/>
        <v>0</v>
      </c>
      <c r="T100" s="27"/>
      <c r="U100" s="27">
        <f t="shared" si="103"/>
        <v>0</v>
      </c>
      <c r="V100" s="27"/>
      <c r="W100" s="27">
        <f t="shared" si="104"/>
        <v>0</v>
      </c>
      <c r="X100" s="27"/>
      <c r="Y100" s="27">
        <f t="shared" si="105"/>
        <v>0</v>
      </c>
      <c r="Z100" s="28">
        <f t="shared" si="71"/>
        <v>0</v>
      </c>
      <c r="AA100" s="28">
        <f t="shared" si="106"/>
        <v>0</v>
      </c>
      <c r="AB100" s="28">
        <f t="shared" si="72"/>
        <v>0</v>
      </c>
      <c r="AC100" s="28">
        <f t="shared" si="73"/>
        <v>0</v>
      </c>
      <c r="AD100" s="28">
        <f t="shared" si="74"/>
        <v>0</v>
      </c>
      <c r="AE100" s="28">
        <f t="shared" si="75"/>
        <v>0</v>
      </c>
      <c r="AF100" s="28">
        <f t="shared" si="76"/>
        <v>0</v>
      </c>
      <c r="AG100" s="28">
        <f t="shared" si="77"/>
        <v>0</v>
      </c>
    </row>
    <row r="101" spans="1:33" s="29" customFormat="1" ht="16.2" hidden="1" customHeight="1" thickBot="1" x14ac:dyDescent="0.35">
      <c r="A101" s="21" t="s">
        <v>74</v>
      </c>
      <c r="B101" s="22">
        <f t="shared" si="78"/>
        <v>15</v>
      </c>
      <c r="C101" s="30"/>
      <c r="D101" s="23"/>
      <c r="E101" s="30"/>
      <c r="F101" s="23"/>
      <c r="G101" s="24">
        <f t="shared" si="98"/>
        <v>0</v>
      </c>
      <c r="H101" s="25">
        <f t="shared" si="68"/>
        <v>0</v>
      </c>
      <c r="I101" s="26">
        <f t="shared" si="69"/>
        <v>0</v>
      </c>
      <c r="J101" s="27"/>
      <c r="K101" s="27">
        <f t="shared" si="99"/>
        <v>0</v>
      </c>
      <c r="L101" s="27"/>
      <c r="M101" s="27">
        <f t="shared" si="100"/>
        <v>0</v>
      </c>
      <c r="N101" s="27"/>
      <c r="O101" s="27">
        <f t="shared" si="70"/>
        <v>0</v>
      </c>
      <c r="P101" s="27"/>
      <c r="Q101" s="27">
        <f t="shared" si="101"/>
        <v>0</v>
      </c>
      <c r="R101" s="27"/>
      <c r="S101" s="27">
        <f t="shared" si="102"/>
        <v>0</v>
      </c>
      <c r="T101" s="27"/>
      <c r="U101" s="27">
        <f t="shared" si="103"/>
        <v>0</v>
      </c>
      <c r="V101" s="27"/>
      <c r="W101" s="27">
        <f t="shared" si="104"/>
        <v>0</v>
      </c>
      <c r="X101" s="27"/>
      <c r="Y101" s="27">
        <f t="shared" si="105"/>
        <v>0</v>
      </c>
      <c r="Z101" s="28">
        <f t="shared" si="71"/>
        <v>0</v>
      </c>
      <c r="AA101" s="28">
        <f t="shared" si="106"/>
        <v>0</v>
      </c>
      <c r="AB101" s="28">
        <f t="shared" si="72"/>
        <v>0</v>
      </c>
      <c r="AC101" s="28">
        <f t="shared" si="73"/>
        <v>0</v>
      </c>
      <c r="AD101" s="28">
        <f t="shared" si="74"/>
        <v>0</v>
      </c>
      <c r="AE101" s="28">
        <f t="shared" si="75"/>
        <v>0</v>
      </c>
      <c r="AF101" s="28">
        <f t="shared" si="76"/>
        <v>0</v>
      </c>
      <c r="AG101" s="28">
        <f t="shared" si="77"/>
        <v>0</v>
      </c>
    </row>
    <row r="102" spans="1:33" s="29" customFormat="1" ht="16.2" hidden="1" customHeight="1" thickBot="1" x14ac:dyDescent="0.35">
      <c r="A102" s="21" t="s">
        <v>74</v>
      </c>
      <c r="B102" s="22">
        <f t="shared" si="78"/>
        <v>15</v>
      </c>
      <c r="C102" s="30"/>
      <c r="D102" s="23"/>
      <c r="E102" s="30"/>
      <c r="F102" s="23"/>
      <c r="G102" s="24">
        <f t="shared" si="98"/>
        <v>0</v>
      </c>
      <c r="H102" s="25">
        <f t="shared" si="68"/>
        <v>0</v>
      </c>
      <c r="I102" s="26">
        <f t="shared" si="69"/>
        <v>0</v>
      </c>
      <c r="J102" s="27"/>
      <c r="K102" s="27">
        <f t="shared" si="99"/>
        <v>0</v>
      </c>
      <c r="L102" s="27"/>
      <c r="M102" s="27">
        <f t="shared" si="100"/>
        <v>0</v>
      </c>
      <c r="N102" s="27"/>
      <c r="O102" s="27">
        <f t="shared" si="70"/>
        <v>0</v>
      </c>
      <c r="P102" s="27"/>
      <c r="Q102" s="27">
        <f t="shared" si="101"/>
        <v>0</v>
      </c>
      <c r="R102" s="27"/>
      <c r="S102" s="27">
        <f t="shared" si="102"/>
        <v>0</v>
      </c>
      <c r="T102" s="27"/>
      <c r="U102" s="27">
        <f t="shared" si="103"/>
        <v>0</v>
      </c>
      <c r="V102" s="27"/>
      <c r="W102" s="27">
        <f t="shared" si="104"/>
        <v>0</v>
      </c>
      <c r="X102" s="27"/>
      <c r="Y102" s="27">
        <f t="shared" si="105"/>
        <v>0</v>
      </c>
      <c r="Z102" s="28">
        <f t="shared" si="71"/>
        <v>0</v>
      </c>
      <c r="AA102" s="28">
        <f t="shared" si="106"/>
        <v>0</v>
      </c>
      <c r="AB102" s="28">
        <f t="shared" si="72"/>
        <v>0</v>
      </c>
      <c r="AC102" s="28">
        <f t="shared" si="73"/>
        <v>0</v>
      </c>
      <c r="AD102" s="28">
        <f t="shared" si="74"/>
        <v>0</v>
      </c>
      <c r="AE102" s="28">
        <f t="shared" si="75"/>
        <v>0</v>
      </c>
      <c r="AF102" s="28">
        <f t="shared" si="76"/>
        <v>0</v>
      </c>
      <c r="AG102" s="28">
        <f t="shared" si="77"/>
        <v>0</v>
      </c>
    </row>
    <row r="103" spans="1:33" s="29" customFormat="1" ht="16.2" hidden="1" customHeight="1" thickBot="1" x14ac:dyDescent="0.35">
      <c r="A103" s="21" t="s">
        <v>74</v>
      </c>
      <c r="B103" s="22">
        <f t="shared" si="78"/>
        <v>15</v>
      </c>
      <c r="C103" s="30"/>
      <c r="D103" s="23"/>
      <c r="E103" s="30"/>
      <c r="F103" s="23"/>
      <c r="G103" s="24">
        <f t="shared" si="98"/>
        <v>0</v>
      </c>
      <c r="H103" s="25">
        <f t="shared" si="68"/>
        <v>0</v>
      </c>
      <c r="I103" s="26">
        <f t="shared" si="69"/>
        <v>0</v>
      </c>
      <c r="J103" s="27"/>
      <c r="K103" s="27">
        <f t="shared" si="99"/>
        <v>0</v>
      </c>
      <c r="L103" s="27"/>
      <c r="M103" s="27">
        <f t="shared" si="100"/>
        <v>0</v>
      </c>
      <c r="N103" s="27"/>
      <c r="O103" s="27">
        <f t="shared" si="70"/>
        <v>0</v>
      </c>
      <c r="P103" s="27"/>
      <c r="Q103" s="27">
        <f t="shared" si="101"/>
        <v>0</v>
      </c>
      <c r="R103" s="27"/>
      <c r="S103" s="27">
        <f t="shared" si="102"/>
        <v>0</v>
      </c>
      <c r="T103" s="27"/>
      <c r="U103" s="27">
        <f t="shared" si="103"/>
        <v>0</v>
      </c>
      <c r="V103" s="27"/>
      <c r="W103" s="27">
        <f t="shared" si="104"/>
        <v>0</v>
      </c>
      <c r="X103" s="27"/>
      <c r="Y103" s="27">
        <f t="shared" si="105"/>
        <v>0</v>
      </c>
      <c r="Z103" s="28">
        <f t="shared" si="71"/>
        <v>0</v>
      </c>
      <c r="AA103" s="28">
        <f t="shared" si="106"/>
        <v>0</v>
      </c>
      <c r="AB103" s="28">
        <f t="shared" si="72"/>
        <v>0</v>
      </c>
      <c r="AC103" s="28">
        <f t="shared" si="73"/>
        <v>0</v>
      </c>
      <c r="AD103" s="28">
        <f t="shared" si="74"/>
        <v>0</v>
      </c>
      <c r="AE103" s="28">
        <f t="shared" si="75"/>
        <v>0</v>
      </c>
      <c r="AF103" s="28">
        <f t="shared" si="76"/>
        <v>0</v>
      </c>
      <c r="AG103" s="28">
        <f t="shared" si="77"/>
        <v>0</v>
      </c>
    </row>
    <row r="104" spans="1:33" s="29" customFormat="1" ht="16.2" hidden="1" customHeight="1" thickBot="1" x14ac:dyDescent="0.35">
      <c r="A104" s="21" t="s">
        <v>74</v>
      </c>
      <c r="B104" s="22">
        <f t="shared" si="78"/>
        <v>15</v>
      </c>
      <c r="C104"/>
      <c r="E104" s="6"/>
      <c r="F104" s="23"/>
      <c r="G104" s="24">
        <f t="shared" si="98"/>
        <v>0</v>
      </c>
      <c r="H104" s="25">
        <f t="shared" si="68"/>
        <v>0</v>
      </c>
      <c r="I104" s="26">
        <f t="shared" si="69"/>
        <v>0</v>
      </c>
      <c r="J104" s="27"/>
      <c r="K104" s="27">
        <f t="shared" si="99"/>
        <v>0</v>
      </c>
      <c r="L104" s="27"/>
      <c r="M104" s="27">
        <f t="shared" si="100"/>
        <v>0</v>
      </c>
      <c r="N104" s="27"/>
      <c r="O104" s="27">
        <f t="shared" si="70"/>
        <v>0</v>
      </c>
      <c r="P104" s="27"/>
      <c r="Q104" s="27">
        <f t="shared" si="101"/>
        <v>0</v>
      </c>
      <c r="R104" s="27"/>
      <c r="S104" s="27">
        <f t="shared" si="102"/>
        <v>0</v>
      </c>
      <c r="T104" s="27"/>
      <c r="U104" s="27">
        <f t="shared" si="103"/>
        <v>0</v>
      </c>
      <c r="V104" s="27"/>
      <c r="W104" s="27">
        <f t="shared" si="104"/>
        <v>0</v>
      </c>
      <c r="X104" s="27"/>
      <c r="Y104" s="27">
        <f t="shared" si="105"/>
        <v>0</v>
      </c>
      <c r="Z104" s="28">
        <f t="shared" si="71"/>
        <v>0</v>
      </c>
      <c r="AA104" s="28">
        <f t="shared" si="106"/>
        <v>0</v>
      </c>
      <c r="AB104" s="28">
        <f t="shared" si="72"/>
        <v>0</v>
      </c>
      <c r="AC104" s="28">
        <f t="shared" si="73"/>
        <v>0</v>
      </c>
      <c r="AD104" s="28">
        <f t="shared" si="74"/>
        <v>0</v>
      </c>
      <c r="AE104" s="28">
        <f t="shared" si="75"/>
        <v>0</v>
      </c>
      <c r="AF104" s="28">
        <f t="shared" si="76"/>
        <v>0</v>
      </c>
      <c r="AG104" s="28">
        <f t="shared" si="77"/>
        <v>0</v>
      </c>
    </row>
    <row r="105" spans="1:33" s="29" customFormat="1" ht="16.2" hidden="1" customHeight="1" thickBot="1" x14ac:dyDescent="0.35">
      <c r="A105" s="21" t="s">
        <v>74</v>
      </c>
      <c r="B105" s="22">
        <f t="shared" si="78"/>
        <v>15</v>
      </c>
      <c r="C105"/>
      <c r="D105" s="23"/>
      <c r="E105" s="30"/>
      <c r="F105" s="23"/>
      <c r="G105" s="24">
        <f t="shared" si="98"/>
        <v>0</v>
      </c>
      <c r="H105" s="25">
        <f t="shared" si="68"/>
        <v>0</v>
      </c>
      <c r="I105" s="26">
        <f t="shared" si="69"/>
        <v>0</v>
      </c>
      <c r="J105" s="27"/>
      <c r="K105" s="27">
        <f t="shared" si="99"/>
        <v>0</v>
      </c>
      <c r="L105" s="27"/>
      <c r="M105" s="27">
        <f t="shared" si="100"/>
        <v>0</v>
      </c>
      <c r="N105" s="27"/>
      <c r="O105" s="27">
        <f t="shared" si="70"/>
        <v>0</v>
      </c>
      <c r="P105" s="27"/>
      <c r="Q105" s="27">
        <f t="shared" si="101"/>
        <v>0</v>
      </c>
      <c r="R105" s="27"/>
      <c r="S105" s="27">
        <f t="shared" si="102"/>
        <v>0</v>
      </c>
      <c r="T105" s="27"/>
      <c r="U105" s="27">
        <f t="shared" si="103"/>
        <v>0</v>
      </c>
      <c r="V105" s="27"/>
      <c r="W105" s="27">
        <f t="shared" si="104"/>
        <v>0</v>
      </c>
      <c r="X105" s="27"/>
      <c r="Y105" s="27">
        <f t="shared" si="105"/>
        <v>0</v>
      </c>
      <c r="Z105" s="28">
        <f t="shared" si="71"/>
        <v>0</v>
      </c>
      <c r="AA105" s="28">
        <f t="shared" si="106"/>
        <v>0</v>
      </c>
      <c r="AB105" s="28">
        <f t="shared" si="72"/>
        <v>0</v>
      </c>
      <c r="AC105" s="28">
        <f t="shared" si="73"/>
        <v>0</v>
      </c>
      <c r="AD105" s="28">
        <f t="shared" si="74"/>
        <v>0</v>
      </c>
      <c r="AE105" s="28">
        <f t="shared" si="75"/>
        <v>0</v>
      </c>
      <c r="AF105" s="28">
        <f t="shared" si="76"/>
        <v>0</v>
      </c>
      <c r="AG105" s="28">
        <f t="shared" si="77"/>
        <v>0</v>
      </c>
    </row>
    <row r="106" spans="1:33" s="29" customFormat="1" ht="16.2" hidden="1" customHeight="1" thickBot="1" x14ac:dyDescent="0.35">
      <c r="A106" s="21" t="s">
        <v>74</v>
      </c>
      <c r="B106" s="22">
        <f t="shared" si="78"/>
        <v>15</v>
      </c>
      <c r="C106"/>
      <c r="D106" s="23"/>
      <c r="E106" s="30"/>
      <c r="F106" s="23"/>
      <c r="G106" s="24">
        <f t="shared" si="98"/>
        <v>0</v>
      </c>
      <c r="H106" s="25">
        <f t="shared" si="68"/>
        <v>0</v>
      </c>
      <c r="I106" s="26">
        <f t="shared" si="69"/>
        <v>0</v>
      </c>
      <c r="J106" s="27"/>
      <c r="K106" s="27">
        <f t="shared" si="99"/>
        <v>0</v>
      </c>
      <c r="L106" s="27"/>
      <c r="M106" s="27">
        <f t="shared" si="100"/>
        <v>0</v>
      </c>
      <c r="N106" s="27"/>
      <c r="O106" s="27">
        <f t="shared" si="70"/>
        <v>0</v>
      </c>
      <c r="P106" s="27"/>
      <c r="Q106" s="27">
        <f t="shared" si="101"/>
        <v>0</v>
      </c>
      <c r="R106" s="27"/>
      <c r="S106" s="27">
        <f t="shared" si="102"/>
        <v>0</v>
      </c>
      <c r="T106" s="27"/>
      <c r="U106" s="27">
        <f t="shared" si="103"/>
        <v>0</v>
      </c>
      <c r="V106" s="27"/>
      <c r="W106" s="27">
        <f t="shared" si="104"/>
        <v>0</v>
      </c>
      <c r="X106" s="27"/>
      <c r="Y106" s="27">
        <f t="shared" si="105"/>
        <v>0</v>
      </c>
      <c r="Z106" s="28">
        <f t="shared" si="71"/>
        <v>0</v>
      </c>
      <c r="AA106" s="28">
        <f t="shared" si="106"/>
        <v>0</v>
      </c>
      <c r="AB106" s="28">
        <f t="shared" si="72"/>
        <v>0</v>
      </c>
      <c r="AC106" s="28">
        <f t="shared" si="73"/>
        <v>0</v>
      </c>
      <c r="AD106" s="28">
        <f t="shared" si="74"/>
        <v>0</v>
      </c>
      <c r="AE106" s="28">
        <f t="shared" si="75"/>
        <v>0</v>
      </c>
      <c r="AF106" s="28">
        <f t="shared" si="76"/>
        <v>0</v>
      </c>
      <c r="AG106" s="28">
        <f t="shared" si="77"/>
        <v>0</v>
      </c>
    </row>
    <row r="107" spans="1:33" s="29" customFormat="1" ht="16.2" hidden="1" customHeight="1" thickBot="1" x14ac:dyDescent="0.35">
      <c r="A107" s="21" t="s">
        <v>74</v>
      </c>
      <c r="B107" s="22">
        <f t="shared" si="78"/>
        <v>15</v>
      </c>
      <c r="C107" s="30"/>
      <c r="D107" s="23"/>
      <c r="E107" s="30"/>
      <c r="F107" s="23"/>
      <c r="G107" s="24">
        <f t="shared" si="98"/>
        <v>0</v>
      </c>
      <c r="H107" s="25">
        <f t="shared" si="68"/>
        <v>0</v>
      </c>
      <c r="I107" s="26">
        <f t="shared" si="69"/>
        <v>0</v>
      </c>
      <c r="J107" s="27"/>
      <c r="K107" s="27">
        <f t="shared" si="99"/>
        <v>0</v>
      </c>
      <c r="L107" s="27"/>
      <c r="M107" s="27">
        <f t="shared" si="100"/>
        <v>0</v>
      </c>
      <c r="N107" s="27"/>
      <c r="O107" s="27">
        <f t="shared" si="70"/>
        <v>0</v>
      </c>
      <c r="P107" s="27"/>
      <c r="Q107" s="27">
        <f t="shared" si="101"/>
        <v>0</v>
      </c>
      <c r="R107" s="27"/>
      <c r="S107" s="27">
        <f t="shared" si="102"/>
        <v>0</v>
      </c>
      <c r="T107" s="27"/>
      <c r="U107" s="27">
        <f t="shared" si="103"/>
        <v>0</v>
      </c>
      <c r="V107" s="27"/>
      <c r="W107" s="27">
        <f t="shared" si="104"/>
        <v>0</v>
      </c>
      <c r="X107" s="27"/>
      <c r="Y107" s="27">
        <f t="shared" si="105"/>
        <v>0</v>
      </c>
      <c r="Z107" s="28">
        <f t="shared" si="71"/>
        <v>0</v>
      </c>
      <c r="AA107" s="28">
        <f t="shared" si="106"/>
        <v>0</v>
      </c>
      <c r="AB107" s="28">
        <f t="shared" si="72"/>
        <v>0</v>
      </c>
      <c r="AC107" s="28">
        <f t="shared" si="73"/>
        <v>0</v>
      </c>
      <c r="AD107" s="28">
        <f t="shared" si="74"/>
        <v>0</v>
      </c>
      <c r="AE107" s="28">
        <f t="shared" si="75"/>
        <v>0</v>
      </c>
      <c r="AF107" s="28">
        <f t="shared" si="76"/>
        <v>0</v>
      </c>
      <c r="AG107" s="28">
        <f t="shared" si="77"/>
        <v>0</v>
      </c>
    </row>
    <row r="108" spans="1:33" s="29" customFormat="1" ht="16.2" hidden="1" customHeight="1" thickBot="1" x14ac:dyDescent="0.35">
      <c r="A108" s="21" t="s">
        <v>74</v>
      </c>
      <c r="B108" s="22">
        <f t="shared" si="78"/>
        <v>15</v>
      </c>
      <c r="C108" s="23"/>
      <c r="D108" s="23"/>
      <c r="E108" s="23"/>
      <c r="F108" s="23"/>
      <c r="G108" s="24">
        <f t="shared" si="98"/>
        <v>0</v>
      </c>
      <c r="H108" s="25">
        <f t="shared" si="68"/>
        <v>0</v>
      </c>
      <c r="I108" s="26">
        <f t="shared" si="69"/>
        <v>0</v>
      </c>
      <c r="J108" s="27"/>
      <c r="K108" s="27">
        <f t="shared" si="99"/>
        <v>0</v>
      </c>
      <c r="L108" s="27"/>
      <c r="M108" s="27">
        <f t="shared" si="100"/>
        <v>0</v>
      </c>
      <c r="N108" s="27"/>
      <c r="O108" s="27">
        <f t="shared" si="70"/>
        <v>0</v>
      </c>
      <c r="P108" s="27"/>
      <c r="Q108" s="27">
        <f t="shared" si="101"/>
        <v>0</v>
      </c>
      <c r="R108" s="27"/>
      <c r="S108" s="27">
        <f t="shared" si="102"/>
        <v>0</v>
      </c>
      <c r="T108" s="27"/>
      <c r="U108" s="27">
        <f t="shared" si="103"/>
        <v>0</v>
      </c>
      <c r="V108" s="27"/>
      <c r="W108" s="27">
        <f t="shared" si="104"/>
        <v>0</v>
      </c>
      <c r="X108" s="27"/>
      <c r="Y108" s="27">
        <f t="shared" si="105"/>
        <v>0</v>
      </c>
      <c r="Z108" s="28">
        <f t="shared" si="71"/>
        <v>0</v>
      </c>
      <c r="AA108" s="28">
        <f t="shared" si="106"/>
        <v>0</v>
      </c>
      <c r="AB108" s="28">
        <f t="shared" si="72"/>
        <v>0</v>
      </c>
      <c r="AC108" s="28">
        <f t="shared" si="73"/>
        <v>0</v>
      </c>
      <c r="AD108" s="28">
        <f t="shared" si="74"/>
        <v>0</v>
      </c>
      <c r="AE108" s="28">
        <f t="shared" si="75"/>
        <v>0</v>
      </c>
      <c r="AF108" s="28">
        <f t="shared" si="76"/>
        <v>0</v>
      </c>
      <c r="AG108" s="28">
        <f t="shared" si="77"/>
        <v>0</v>
      </c>
    </row>
    <row r="109" spans="1:33" s="29" customFormat="1" ht="16.2" hidden="1" customHeight="1" thickBot="1" x14ac:dyDescent="0.35">
      <c r="A109" s="21" t="s">
        <v>74</v>
      </c>
      <c r="B109" s="22">
        <f t="shared" si="78"/>
        <v>15</v>
      </c>
      <c r="C109" s="30"/>
      <c r="D109" s="30"/>
      <c r="E109" s="30"/>
      <c r="F109" s="23"/>
      <c r="G109" s="24">
        <f t="shared" si="98"/>
        <v>0</v>
      </c>
      <c r="H109" s="25">
        <f t="shared" si="68"/>
        <v>0</v>
      </c>
      <c r="I109" s="26">
        <f t="shared" si="69"/>
        <v>0</v>
      </c>
      <c r="J109" s="27"/>
      <c r="K109" s="27">
        <f t="shared" si="99"/>
        <v>0</v>
      </c>
      <c r="L109" s="27"/>
      <c r="M109" s="27">
        <f t="shared" si="100"/>
        <v>0</v>
      </c>
      <c r="N109" s="27"/>
      <c r="O109" s="27">
        <f t="shared" si="70"/>
        <v>0</v>
      </c>
      <c r="P109" s="27"/>
      <c r="Q109" s="27">
        <f t="shared" si="101"/>
        <v>0</v>
      </c>
      <c r="R109" s="27"/>
      <c r="S109" s="27">
        <f t="shared" si="102"/>
        <v>0</v>
      </c>
      <c r="T109" s="27"/>
      <c r="U109" s="27">
        <f t="shared" si="103"/>
        <v>0</v>
      </c>
      <c r="V109" s="27"/>
      <c r="W109" s="27">
        <f t="shared" si="104"/>
        <v>0</v>
      </c>
      <c r="X109" s="27"/>
      <c r="Y109" s="27">
        <f t="shared" si="105"/>
        <v>0</v>
      </c>
      <c r="Z109" s="28">
        <f t="shared" si="71"/>
        <v>0</v>
      </c>
      <c r="AA109" s="28">
        <f t="shared" si="106"/>
        <v>0</v>
      </c>
      <c r="AB109" s="28">
        <f t="shared" si="72"/>
        <v>0</v>
      </c>
      <c r="AC109" s="28">
        <f t="shared" si="73"/>
        <v>0</v>
      </c>
      <c r="AD109" s="28">
        <f t="shared" si="74"/>
        <v>0</v>
      </c>
      <c r="AE109" s="28">
        <f t="shared" si="75"/>
        <v>0</v>
      </c>
      <c r="AF109" s="28">
        <f t="shared" si="76"/>
        <v>0</v>
      </c>
      <c r="AG109" s="28">
        <f t="shared" si="77"/>
        <v>0</v>
      </c>
    </row>
    <row r="110" spans="1:33" s="29" customFormat="1" ht="16.2" hidden="1" customHeight="1" thickBot="1" x14ac:dyDescent="0.35">
      <c r="A110" s="21" t="s">
        <v>74</v>
      </c>
      <c r="B110" s="22">
        <f t="shared" si="78"/>
        <v>15</v>
      </c>
      <c r="C110" s="30"/>
      <c r="D110" s="30"/>
      <c r="E110" s="30"/>
      <c r="F110" s="23"/>
      <c r="G110" s="24">
        <f t="shared" si="98"/>
        <v>0</v>
      </c>
      <c r="H110" s="25">
        <f t="shared" si="68"/>
        <v>0</v>
      </c>
      <c r="I110" s="26">
        <f t="shared" si="69"/>
        <v>0</v>
      </c>
      <c r="J110" s="27"/>
      <c r="K110" s="27">
        <f t="shared" si="99"/>
        <v>0</v>
      </c>
      <c r="L110" s="27"/>
      <c r="M110" s="27">
        <f t="shared" si="100"/>
        <v>0</v>
      </c>
      <c r="N110" s="27"/>
      <c r="O110" s="27">
        <f t="shared" si="70"/>
        <v>0</v>
      </c>
      <c r="P110" s="27"/>
      <c r="Q110" s="27">
        <f t="shared" si="101"/>
        <v>0</v>
      </c>
      <c r="R110" s="27"/>
      <c r="S110" s="27">
        <f t="shared" si="102"/>
        <v>0</v>
      </c>
      <c r="T110" s="27"/>
      <c r="U110" s="27">
        <f t="shared" si="103"/>
        <v>0</v>
      </c>
      <c r="V110" s="27"/>
      <c r="W110" s="27">
        <f t="shared" si="104"/>
        <v>0</v>
      </c>
      <c r="X110" s="27"/>
      <c r="Y110" s="27">
        <f t="shared" si="105"/>
        <v>0</v>
      </c>
      <c r="Z110" s="28">
        <f t="shared" si="71"/>
        <v>0</v>
      </c>
      <c r="AA110" s="28">
        <f t="shared" si="106"/>
        <v>0</v>
      </c>
      <c r="AB110" s="28">
        <f t="shared" si="72"/>
        <v>0</v>
      </c>
      <c r="AC110" s="28">
        <f t="shared" si="73"/>
        <v>0</v>
      </c>
      <c r="AD110" s="28">
        <f t="shared" si="74"/>
        <v>0</v>
      </c>
      <c r="AE110" s="28">
        <f t="shared" si="75"/>
        <v>0</v>
      </c>
      <c r="AF110" s="28">
        <f t="shared" si="76"/>
        <v>0</v>
      </c>
      <c r="AG110" s="28">
        <f t="shared" si="77"/>
        <v>0</v>
      </c>
    </row>
    <row r="111" spans="1:33" s="29" customFormat="1" ht="16.2" hidden="1" customHeight="1" thickBot="1" x14ac:dyDescent="0.35">
      <c r="A111" s="21" t="s">
        <v>74</v>
      </c>
      <c r="B111" s="22">
        <f t="shared" si="78"/>
        <v>15</v>
      </c>
      <c r="C111" s="30"/>
      <c r="D111" s="23"/>
      <c r="E111" s="30"/>
      <c r="F111" s="23"/>
      <c r="G111" s="24">
        <f t="shared" si="98"/>
        <v>0</v>
      </c>
      <c r="H111" s="25">
        <f t="shared" si="68"/>
        <v>0</v>
      </c>
      <c r="I111" s="26">
        <f t="shared" si="69"/>
        <v>0</v>
      </c>
      <c r="J111" s="27"/>
      <c r="K111" s="27">
        <f t="shared" si="99"/>
        <v>0</v>
      </c>
      <c r="L111" s="27"/>
      <c r="M111" s="27">
        <f t="shared" si="100"/>
        <v>0</v>
      </c>
      <c r="N111" s="27"/>
      <c r="O111" s="27">
        <f t="shared" si="70"/>
        <v>0</v>
      </c>
      <c r="P111" s="27"/>
      <c r="Q111" s="27">
        <f t="shared" si="101"/>
        <v>0</v>
      </c>
      <c r="R111" s="27"/>
      <c r="S111" s="27">
        <f t="shared" si="102"/>
        <v>0</v>
      </c>
      <c r="T111" s="27"/>
      <c r="U111" s="27">
        <f t="shared" si="103"/>
        <v>0</v>
      </c>
      <c r="V111" s="27"/>
      <c r="W111" s="27">
        <f t="shared" si="104"/>
        <v>0</v>
      </c>
      <c r="X111" s="27"/>
      <c r="Y111" s="27">
        <f t="shared" si="105"/>
        <v>0</v>
      </c>
      <c r="Z111" s="28">
        <f t="shared" si="71"/>
        <v>0</v>
      </c>
      <c r="AA111" s="28">
        <f t="shared" si="106"/>
        <v>0</v>
      </c>
      <c r="AB111" s="28">
        <f t="shared" si="72"/>
        <v>0</v>
      </c>
      <c r="AC111" s="28">
        <f t="shared" si="73"/>
        <v>0</v>
      </c>
      <c r="AD111" s="28">
        <f t="shared" si="74"/>
        <v>0</v>
      </c>
      <c r="AE111" s="28">
        <f t="shared" si="75"/>
        <v>0</v>
      </c>
      <c r="AF111" s="28">
        <f t="shared" si="76"/>
        <v>0</v>
      </c>
      <c r="AG111" s="28">
        <f t="shared" si="77"/>
        <v>0</v>
      </c>
    </row>
    <row r="112" spans="1:33" s="29" customFormat="1" ht="16.2" hidden="1" customHeight="1" thickBot="1" x14ac:dyDescent="0.35">
      <c r="A112" s="21" t="s">
        <v>74</v>
      </c>
      <c r="B112" s="22">
        <f t="shared" si="78"/>
        <v>15</v>
      </c>
      <c r="C112" s="30"/>
      <c r="D112" s="23"/>
      <c r="E112" s="30"/>
      <c r="F112" s="23"/>
      <c r="G112" s="24">
        <f t="shared" si="98"/>
        <v>0</v>
      </c>
      <c r="H112" s="25">
        <f t="shared" si="68"/>
        <v>0</v>
      </c>
      <c r="I112" s="26">
        <f t="shared" si="69"/>
        <v>0</v>
      </c>
      <c r="J112" s="27"/>
      <c r="K112" s="27">
        <f t="shared" si="99"/>
        <v>0</v>
      </c>
      <c r="L112" s="27"/>
      <c r="M112" s="27">
        <f t="shared" si="100"/>
        <v>0</v>
      </c>
      <c r="N112" s="27"/>
      <c r="O112" s="27">
        <f t="shared" si="70"/>
        <v>0</v>
      </c>
      <c r="P112" s="27"/>
      <c r="Q112" s="27">
        <f t="shared" si="101"/>
        <v>0</v>
      </c>
      <c r="R112" s="27"/>
      <c r="S112" s="27">
        <f t="shared" si="102"/>
        <v>0</v>
      </c>
      <c r="T112" s="27"/>
      <c r="U112" s="27">
        <f t="shared" si="103"/>
        <v>0</v>
      </c>
      <c r="V112" s="27"/>
      <c r="W112" s="27">
        <f t="shared" si="104"/>
        <v>0</v>
      </c>
      <c r="X112" s="27"/>
      <c r="Y112" s="27">
        <f t="shared" si="105"/>
        <v>0</v>
      </c>
      <c r="Z112" s="28">
        <f t="shared" si="71"/>
        <v>0</v>
      </c>
      <c r="AA112" s="28">
        <f t="shared" si="106"/>
        <v>0</v>
      </c>
      <c r="AB112" s="28">
        <f t="shared" si="72"/>
        <v>0</v>
      </c>
      <c r="AC112" s="28">
        <f t="shared" si="73"/>
        <v>0</v>
      </c>
      <c r="AD112" s="28">
        <f t="shared" si="74"/>
        <v>0</v>
      </c>
      <c r="AE112" s="28">
        <f t="shared" si="75"/>
        <v>0</v>
      </c>
      <c r="AF112" s="28">
        <f t="shared" si="76"/>
        <v>0</v>
      </c>
      <c r="AG112" s="28">
        <f t="shared" si="77"/>
        <v>0</v>
      </c>
    </row>
    <row r="113" spans="1:33" s="29" customFormat="1" ht="16.2" hidden="1" customHeight="1" thickBot="1" x14ac:dyDescent="0.35">
      <c r="A113" s="21" t="s">
        <v>74</v>
      </c>
      <c r="B113" s="22">
        <f t="shared" si="78"/>
        <v>15</v>
      </c>
      <c r="C113" s="23"/>
      <c r="D113" s="23"/>
      <c r="E113" s="23"/>
      <c r="F113" s="23"/>
      <c r="G113" s="24">
        <f t="shared" si="98"/>
        <v>0</v>
      </c>
      <c r="H113" s="25">
        <f t="shared" si="68"/>
        <v>0</v>
      </c>
      <c r="I113" s="26">
        <f t="shared" si="69"/>
        <v>0</v>
      </c>
      <c r="J113" s="27"/>
      <c r="K113" s="27">
        <f t="shared" si="99"/>
        <v>0</v>
      </c>
      <c r="L113" s="27"/>
      <c r="M113" s="27">
        <f t="shared" si="100"/>
        <v>0</v>
      </c>
      <c r="N113" s="27"/>
      <c r="O113" s="27">
        <f t="shared" si="70"/>
        <v>0</v>
      </c>
      <c r="P113" s="27"/>
      <c r="Q113" s="27">
        <f t="shared" si="101"/>
        <v>0</v>
      </c>
      <c r="R113" s="27"/>
      <c r="S113" s="27">
        <f t="shared" si="102"/>
        <v>0</v>
      </c>
      <c r="T113" s="27"/>
      <c r="U113" s="27">
        <f t="shared" si="103"/>
        <v>0</v>
      </c>
      <c r="V113" s="27"/>
      <c r="W113" s="27">
        <f t="shared" si="104"/>
        <v>0</v>
      </c>
      <c r="X113" s="27"/>
      <c r="Y113" s="27">
        <f t="shared" si="105"/>
        <v>0</v>
      </c>
      <c r="Z113" s="28">
        <f t="shared" si="71"/>
        <v>0</v>
      </c>
      <c r="AA113" s="28">
        <f t="shared" si="106"/>
        <v>0</v>
      </c>
      <c r="AB113" s="28">
        <f t="shared" si="72"/>
        <v>0</v>
      </c>
      <c r="AC113" s="28">
        <f t="shared" si="73"/>
        <v>0</v>
      </c>
      <c r="AD113" s="28">
        <f t="shared" si="74"/>
        <v>0</v>
      </c>
      <c r="AE113" s="28">
        <f t="shared" si="75"/>
        <v>0</v>
      </c>
      <c r="AF113" s="28">
        <f t="shared" si="76"/>
        <v>0</v>
      </c>
      <c r="AG113" s="28">
        <f t="shared" si="77"/>
        <v>0</v>
      </c>
    </row>
    <row r="114" spans="1:33" s="29" customFormat="1" ht="16.2" hidden="1" customHeight="1" thickBot="1" x14ac:dyDescent="0.35">
      <c r="A114" s="21" t="s">
        <v>74</v>
      </c>
      <c r="B114" s="22">
        <f t="shared" si="78"/>
        <v>15</v>
      </c>
      <c r="C114" s="30"/>
      <c r="D114" s="30"/>
      <c r="E114" s="30"/>
      <c r="F114" s="23"/>
      <c r="G114" s="24">
        <f t="shared" si="98"/>
        <v>0</v>
      </c>
      <c r="H114" s="25">
        <f t="shared" si="68"/>
        <v>0</v>
      </c>
      <c r="I114" s="26">
        <f t="shared" si="69"/>
        <v>0</v>
      </c>
      <c r="J114" s="27"/>
      <c r="K114" s="27">
        <f t="shared" si="99"/>
        <v>0</v>
      </c>
      <c r="L114" s="27"/>
      <c r="M114" s="27">
        <f t="shared" si="100"/>
        <v>0</v>
      </c>
      <c r="N114" s="27"/>
      <c r="O114" s="27">
        <f t="shared" si="70"/>
        <v>0</v>
      </c>
      <c r="P114" s="27"/>
      <c r="Q114" s="27">
        <f t="shared" si="101"/>
        <v>0</v>
      </c>
      <c r="R114" s="27"/>
      <c r="S114" s="27">
        <f t="shared" si="102"/>
        <v>0</v>
      </c>
      <c r="T114" s="27"/>
      <c r="U114" s="27">
        <f t="shared" si="103"/>
        <v>0</v>
      </c>
      <c r="V114" s="27"/>
      <c r="W114" s="27">
        <f t="shared" si="104"/>
        <v>0</v>
      </c>
      <c r="X114" s="27"/>
      <c r="Y114" s="27">
        <f t="shared" si="105"/>
        <v>0</v>
      </c>
      <c r="Z114" s="28">
        <f t="shared" si="71"/>
        <v>0</v>
      </c>
      <c r="AA114" s="28">
        <f t="shared" si="106"/>
        <v>0</v>
      </c>
      <c r="AB114" s="28">
        <f t="shared" si="72"/>
        <v>0</v>
      </c>
      <c r="AC114" s="28">
        <f t="shared" si="73"/>
        <v>0</v>
      </c>
      <c r="AD114" s="28">
        <f t="shared" si="74"/>
        <v>0</v>
      </c>
      <c r="AE114" s="28">
        <f t="shared" si="75"/>
        <v>0</v>
      </c>
      <c r="AF114" s="28">
        <f t="shared" si="76"/>
        <v>0</v>
      </c>
      <c r="AG114" s="28">
        <f t="shared" si="77"/>
        <v>0</v>
      </c>
    </row>
    <row r="115" spans="1:33" s="29" customFormat="1" ht="16.2" hidden="1" customHeight="1" thickBot="1" x14ac:dyDescent="0.35">
      <c r="A115" s="21" t="s">
        <v>74</v>
      </c>
      <c r="B115" s="22">
        <f t="shared" si="78"/>
        <v>15</v>
      </c>
      <c r="C115" s="30"/>
      <c r="D115" s="23"/>
      <c r="E115" s="30"/>
      <c r="F115" s="23"/>
      <c r="G115" s="24">
        <f t="shared" si="98"/>
        <v>0</v>
      </c>
      <c r="H115" s="25">
        <f t="shared" ref="H115:H163" si="107">SUM(S115,Q115,K115,O115,M115,U115,W115,Y115)</f>
        <v>0</v>
      </c>
      <c r="I115" s="26">
        <f t="shared" ref="I115:I163" si="108">COUNTA(R115,P115,J115,N115,L115,T115,V115,X115)</f>
        <v>0</v>
      </c>
      <c r="J115" s="27"/>
      <c r="K115" s="27">
        <f t="shared" si="99"/>
        <v>0</v>
      </c>
      <c r="L115" s="27"/>
      <c r="M115" s="27">
        <f t="shared" si="100"/>
        <v>0</v>
      </c>
      <c r="N115" s="27"/>
      <c r="O115" s="27">
        <f t="shared" ref="O115:O163" si="109">IF(N115="Or",160,IF(N115="Argent",90,IF(N115="Bronze",70,IF(N115="Cinq",25,IF(N115="Sept",10,0)))))</f>
        <v>0</v>
      </c>
      <c r="P115" s="27"/>
      <c r="Q115" s="27">
        <f t="shared" si="101"/>
        <v>0</v>
      </c>
      <c r="R115" s="27"/>
      <c r="S115" s="27">
        <f t="shared" si="102"/>
        <v>0</v>
      </c>
      <c r="T115" s="27"/>
      <c r="U115" s="27">
        <f t="shared" si="103"/>
        <v>0</v>
      </c>
      <c r="V115" s="27"/>
      <c r="W115" s="27">
        <f t="shared" si="104"/>
        <v>0</v>
      </c>
      <c r="X115" s="27"/>
      <c r="Y115" s="27">
        <f t="shared" si="105"/>
        <v>0</v>
      </c>
      <c r="Z115" s="28">
        <f t="shared" ref="Z115:Z163" si="110">K115</f>
        <v>0</v>
      </c>
      <c r="AA115" s="28">
        <f t="shared" si="106"/>
        <v>0</v>
      </c>
      <c r="AB115" s="28">
        <f t="shared" ref="AB115:AB163" si="111">O115</f>
        <v>0</v>
      </c>
      <c r="AC115" s="28">
        <f t="shared" ref="AC115:AC163" si="112">Q115</f>
        <v>0</v>
      </c>
      <c r="AD115" s="28">
        <f t="shared" ref="AD115:AD163" si="113">S115</f>
        <v>0</v>
      </c>
      <c r="AE115" s="28">
        <f t="shared" ref="AE115:AE163" si="114">U115</f>
        <v>0</v>
      </c>
      <c r="AF115" s="28">
        <f t="shared" ref="AF115:AF163" si="115">W115</f>
        <v>0</v>
      </c>
      <c r="AG115" s="28">
        <f t="shared" ref="AG115:AG163" si="116">Y115</f>
        <v>0</v>
      </c>
    </row>
    <row r="116" spans="1:33" s="29" customFormat="1" ht="16.2" hidden="1" customHeight="1" thickBot="1" x14ac:dyDescent="0.35">
      <c r="A116" s="21" t="s">
        <v>74</v>
      </c>
      <c r="B116" s="22">
        <f t="shared" si="78"/>
        <v>15</v>
      </c>
      <c r="C116" s="23"/>
      <c r="D116" s="23"/>
      <c r="E116" s="23"/>
      <c r="F116" s="23"/>
      <c r="G116" s="24">
        <f t="shared" si="98"/>
        <v>0</v>
      </c>
      <c r="H116" s="25">
        <f t="shared" si="107"/>
        <v>0</v>
      </c>
      <c r="I116" s="26">
        <f t="shared" si="108"/>
        <v>0</v>
      </c>
      <c r="J116" s="27"/>
      <c r="K116" s="27">
        <f t="shared" si="99"/>
        <v>0</v>
      </c>
      <c r="L116" s="27"/>
      <c r="M116" s="27">
        <f t="shared" si="100"/>
        <v>0</v>
      </c>
      <c r="N116" s="27"/>
      <c r="O116" s="27">
        <f t="shared" si="109"/>
        <v>0</v>
      </c>
      <c r="P116" s="27"/>
      <c r="Q116" s="27">
        <f t="shared" si="101"/>
        <v>0</v>
      </c>
      <c r="R116" s="27"/>
      <c r="S116" s="27">
        <f t="shared" si="102"/>
        <v>0</v>
      </c>
      <c r="T116" s="27"/>
      <c r="U116" s="27">
        <f t="shared" si="103"/>
        <v>0</v>
      </c>
      <c r="V116" s="27"/>
      <c r="W116" s="27">
        <f t="shared" si="104"/>
        <v>0</v>
      </c>
      <c r="X116" s="27"/>
      <c r="Y116" s="27">
        <f t="shared" si="105"/>
        <v>0</v>
      </c>
      <c r="Z116" s="28">
        <f t="shared" si="110"/>
        <v>0</v>
      </c>
      <c r="AA116" s="28">
        <f t="shared" si="106"/>
        <v>0</v>
      </c>
      <c r="AB116" s="28">
        <f t="shared" si="111"/>
        <v>0</v>
      </c>
      <c r="AC116" s="28">
        <f t="shared" si="112"/>
        <v>0</v>
      </c>
      <c r="AD116" s="28">
        <f t="shared" si="113"/>
        <v>0</v>
      </c>
      <c r="AE116" s="28">
        <f t="shared" si="114"/>
        <v>0</v>
      </c>
      <c r="AF116" s="28">
        <f t="shared" si="115"/>
        <v>0</v>
      </c>
      <c r="AG116" s="28">
        <f t="shared" si="116"/>
        <v>0</v>
      </c>
    </row>
    <row r="117" spans="1:33" s="29" customFormat="1" ht="16.2" hidden="1" customHeight="1" thickBot="1" x14ac:dyDescent="0.35">
      <c r="A117" s="21" t="s">
        <v>74</v>
      </c>
      <c r="B117" s="22">
        <f t="shared" si="78"/>
        <v>15</v>
      </c>
      <c r="C117" s="30"/>
      <c r="D117" s="23"/>
      <c r="E117" s="30"/>
      <c r="F117" s="23"/>
      <c r="G117" s="24">
        <f t="shared" si="98"/>
        <v>0</v>
      </c>
      <c r="H117" s="25">
        <f t="shared" si="107"/>
        <v>0</v>
      </c>
      <c r="I117" s="26">
        <f t="shared" si="108"/>
        <v>0</v>
      </c>
      <c r="J117" s="27"/>
      <c r="K117" s="27">
        <f t="shared" si="99"/>
        <v>0</v>
      </c>
      <c r="L117" s="27"/>
      <c r="M117" s="27">
        <f t="shared" si="100"/>
        <v>0</v>
      </c>
      <c r="N117" s="27"/>
      <c r="O117" s="27">
        <f t="shared" si="109"/>
        <v>0</v>
      </c>
      <c r="P117" s="27"/>
      <c r="Q117" s="27">
        <f t="shared" si="101"/>
        <v>0</v>
      </c>
      <c r="R117" s="27"/>
      <c r="S117" s="27">
        <f t="shared" si="102"/>
        <v>0</v>
      </c>
      <c r="T117" s="27"/>
      <c r="U117" s="27">
        <f t="shared" si="103"/>
        <v>0</v>
      </c>
      <c r="V117" s="27"/>
      <c r="W117" s="27">
        <f t="shared" si="104"/>
        <v>0</v>
      </c>
      <c r="X117" s="27"/>
      <c r="Y117" s="27">
        <f t="shared" si="105"/>
        <v>0</v>
      </c>
      <c r="Z117" s="28">
        <f t="shared" si="110"/>
        <v>0</v>
      </c>
      <c r="AA117" s="28">
        <f t="shared" si="106"/>
        <v>0</v>
      </c>
      <c r="AB117" s="28">
        <f t="shared" si="111"/>
        <v>0</v>
      </c>
      <c r="AC117" s="28">
        <f t="shared" si="112"/>
        <v>0</v>
      </c>
      <c r="AD117" s="28">
        <f t="shared" si="113"/>
        <v>0</v>
      </c>
      <c r="AE117" s="28">
        <f t="shared" si="114"/>
        <v>0</v>
      </c>
      <c r="AF117" s="28">
        <f t="shared" si="115"/>
        <v>0</v>
      </c>
      <c r="AG117" s="28">
        <f t="shared" si="116"/>
        <v>0</v>
      </c>
    </row>
    <row r="118" spans="1:33" s="29" customFormat="1" ht="16.2" hidden="1" customHeight="1" thickBot="1" x14ac:dyDescent="0.35">
      <c r="A118" s="21" t="s">
        <v>74</v>
      </c>
      <c r="B118" s="22">
        <f t="shared" si="78"/>
        <v>15</v>
      </c>
      <c r="C118" s="30"/>
      <c r="D118" s="23"/>
      <c r="E118" s="30"/>
      <c r="F118" s="23"/>
      <c r="G118" s="24">
        <f t="shared" si="98"/>
        <v>0</v>
      </c>
      <c r="H118" s="25">
        <f t="shared" si="107"/>
        <v>0</v>
      </c>
      <c r="I118" s="26">
        <f t="shared" si="108"/>
        <v>0</v>
      </c>
      <c r="J118" s="27"/>
      <c r="K118" s="27">
        <f t="shared" si="99"/>
        <v>0</v>
      </c>
      <c r="L118" s="27"/>
      <c r="M118" s="27">
        <f t="shared" si="100"/>
        <v>0</v>
      </c>
      <c r="N118" s="27"/>
      <c r="O118" s="27">
        <f t="shared" si="109"/>
        <v>0</v>
      </c>
      <c r="P118" s="27"/>
      <c r="Q118" s="27">
        <f t="shared" si="101"/>
        <v>0</v>
      </c>
      <c r="R118" s="27"/>
      <c r="S118" s="27">
        <f t="shared" si="102"/>
        <v>0</v>
      </c>
      <c r="T118" s="27"/>
      <c r="U118" s="27">
        <f t="shared" si="103"/>
        <v>0</v>
      </c>
      <c r="V118" s="27"/>
      <c r="W118" s="27">
        <f t="shared" si="104"/>
        <v>0</v>
      </c>
      <c r="X118" s="27"/>
      <c r="Y118" s="27">
        <f t="shared" si="105"/>
        <v>0</v>
      </c>
      <c r="Z118" s="28">
        <f t="shared" si="110"/>
        <v>0</v>
      </c>
      <c r="AA118" s="28">
        <f t="shared" si="106"/>
        <v>0</v>
      </c>
      <c r="AB118" s="28">
        <f t="shared" si="111"/>
        <v>0</v>
      </c>
      <c r="AC118" s="28">
        <f t="shared" si="112"/>
        <v>0</v>
      </c>
      <c r="AD118" s="28">
        <f t="shared" si="113"/>
        <v>0</v>
      </c>
      <c r="AE118" s="28">
        <f t="shared" si="114"/>
        <v>0</v>
      </c>
      <c r="AF118" s="28">
        <f t="shared" si="115"/>
        <v>0</v>
      </c>
      <c r="AG118" s="28">
        <f t="shared" si="116"/>
        <v>0</v>
      </c>
    </row>
    <row r="119" spans="1:33" ht="16.2" thickBot="1" x14ac:dyDescent="0.35">
      <c r="A119" s="34"/>
      <c r="B119" s="35"/>
      <c r="C119" s="36"/>
      <c r="D119" s="37"/>
      <c r="E119" s="38"/>
      <c r="F119" s="39"/>
      <c r="G119" s="40"/>
      <c r="H119" s="39"/>
      <c r="I119" s="39"/>
      <c r="J119" s="39"/>
      <c r="K119" s="39"/>
      <c r="L119" s="39"/>
      <c r="M119" s="39"/>
      <c r="N119" s="39"/>
      <c r="O119" s="39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</row>
    <row r="120" spans="1:33" s="29" customFormat="1" ht="16.2" thickBot="1" x14ac:dyDescent="0.35">
      <c r="A120" s="21" t="s">
        <v>76</v>
      </c>
      <c r="B120" s="22">
        <f t="shared" ref="B120:B163" si="117">RANK(G120,$G$120:$G$163,0)</f>
        <v>1</v>
      </c>
      <c r="C120" s="23" t="s">
        <v>707</v>
      </c>
      <c r="D120" s="23" t="s">
        <v>708</v>
      </c>
      <c r="E120" s="23" t="s">
        <v>127</v>
      </c>
      <c r="F120" s="23" t="s">
        <v>47</v>
      </c>
      <c r="G120" s="24">
        <f t="shared" ref="G120:G132" si="118">SUMPRODUCT(LARGE(Z120:AG120,ROW($1:$4)))</f>
        <v>190</v>
      </c>
      <c r="H120" s="25">
        <f t="shared" ref="H120:H132" si="119">SUM(S120,Q120,K120,O120,M120,U120,W120,Y120)</f>
        <v>190</v>
      </c>
      <c r="I120" s="26">
        <f t="shared" ref="I120:I132" si="120">COUNTA(R120,P120,J120,N120,L120,T120,V120,X120)</f>
        <v>3</v>
      </c>
      <c r="J120" s="27" t="s">
        <v>34</v>
      </c>
      <c r="K120" s="27">
        <f t="shared" ref="K120:K132" si="121">IF(J120="Or",90,IF(J120="Argent",50,IF(J120="Bronze",40,IF(J120="Cinq",15,IF(J120="Sept",5,0)))))</f>
        <v>90</v>
      </c>
      <c r="L120" s="27" t="s">
        <v>35</v>
      </c>
      <c r="M120" s="27">
        <f t="shared" ref="M120:M132" si="122">IF(L120="Or",90,IF(L120="Argent",50,IF(L120="Bronze",40,IF(L120="Cinq",15,IF(L120="Sept",5,0)))))</f>
        <v>50</v>
      </c>
      <c r="N120" s="27"/>
      <c r="O120" s="27">
        <f t="shared" ref="O120:O132" si="123">IF(N120="Or",160,IF(N120="Argent",90,IF(N120="Bronze",70,IF(N120="Cinq",25,IF(N120="Sept",10,0)))))</f>
        <v>0</v>
      </c>
      <c r="P120" s="27"/>
      <c r="Q120" s="27">
        <f t="shared" ref="Q120:Q132" si="124">IF(P120="Or",90,IF(P120="Argent",50,IF(P120="Bronze",40,IF(P120="Cinq",15,IF(P120="Sept",5,0)))))</f>
        <v>0</v>
      </c>
      <c r="R120" s="27" t="s">
        <v>35</v>
      </c>
      <c r="S120" s="27">
        <f t="shared" ref="S120:S132" si="125">IF(R120="Or",90,IF(R120="Argent",50,IF(R120="Bronze",40,IF(R120="Cinq",15,IF(R120="Sept",5,0)))))</f>
        <v>50</v>
      </c>
      <c r="T120" s="27"/>
      <c r="U120" s="27">
        <f t="shared" ref="U120:U132" si="126">IF(T120="Or",90,IF(T120="Argent",50,IF(T120="Bronze",40,IF(T120="Cinq",15,IF(T120="Sept",5,0)))))</f>
        <v>0</v>
      </c>
      <c r="V120" s="27"/>
      <c r="W120" s="27">
        <f t="shared" ref="W120:W132" si="127">IF(V120="Or",90,IF(V120="Argent",50,IF(V120="Bronze",40,IF(V120="Cinq",15,IF(V120="Sept",5,0)))))</f>
        <v>0</v>
      </c>
      <c r="X120" s="27"/>
      <c r="Y120" s="27">
        <f t="shared" ref="Y120:Y132" si="128">IF(X120="Or",90,IF(X120="Argent",50,IF(X120="Bronze",40,IF(X120="Cinq",15,IF(X120="Sept",5,0)))))</f>
        <v>0</v>
      </c>
      <c r="Z120" s="28">
        <f t="shared" ref="Z120:Z132" si="129">K120</f>
        <v>90</v>
      </c>
      <c r="AA120" s="28">
        <f t="shared" ref="AA120:AA132" si="130">M120</f>
        <v>50</v>
      </c>
      <c r="AB120" s="28">
        <f t="shared" ref="AB120:AB132" si="131">O120</f>
        <v>0</v>
      </c>
      <c r="AC120" s="28">
        <f t="shared" ref="AC120:AC132" si="132">Q120</f>
        <v>0</v>
      </c>
      <c r="AD120" s="28">
        <f t="shared" ref="AD120:AD132" si="133">S120</f>
        <v>50</v>
      </c>
      <c r="AE120" s="28">
        <f t="shared" ref="AE120:AE132" si="134">U120</f>
        <v>0</v>
      </c>
      <c r="AF120" s="28">
        <f t="shared" ref="AF120:AF132" si="135">W120</f>
        <v>0</v>
      </c>
      <c r="AG120" s="28">
        <f t="shared" ref="AG120:AG132" si="136">Y120</f>
        <v>0</v>
      </c>
    </row>
    <row r="121" spans="1:33" s="29" customFormat="1" ht="16.2" thickBot="1" x14ac:dyDescent="0.35">
      <c r="A121" s="21" t="s">
        <v>76</v>
      </c>
      <c r="B121" s="22">
        <f t="shared" si="117"/>
        <v>2</v>
      </c>
      <c r="C121" s="23" t="s">
        <v>709</v>
      </c>
      <c r="D121" s="23" t="s">
        <v>710</v>
      </c>
      <c r="E121" s="23" t="s">
        <v>371</v>
      </c>
      <c r="F121" s="23" t="s">
        <v>121</v>
      </c>
      <c r="G121" s="24">
        <f t="shared" si="118"/>
        <v>90</v>
      </c>
      <c r="H121" s="25">
        <f t="shared" si="119"/>
        <v>90</v>
      </c>
      <c r="I121" s="26">
        <f t="shared" si="120"/>
        <v>2</v>
      </c>
      <c r="J121" s="27" t="s">
        <v>35</v>
      </c>
      <c r="K121" s="27">
        <f t="shared" si="121"/>
        <v>50</v>
      </c>
      <c r="L121" s="27" t="s">
        <v>38</v>
      </c>
      <c r="M121" s="27">
        <f t="shared" si="122"/>
        <v>40</v>
      </c>
      <c r="N121" s="27"/>
      <c r="O121" s="27">
        <f t="shared" si="123"/>
        <v>0</v>
      </c>
      <c r="P121" s="27"/>
      <c r="Q121" s="27">
        <f t="shared" si="124"/>
        <v>0</v>
      </c>
      <c r="R121" s="27"/>
      <c r="S121" s="27">
        <f t="shared" si="125"/>
        <v>0</v>
      </c>
      <c r="T121" s="27"/>
      <c r="U121" s="27">
        <f t="shared" si="126"/>
        <v>0</v>
      </c>
      <c r="V121" s="27"/>
      <c r="W121" s="27">
        <f t="shared" si="127"/>
        <v>0</v>
      </c>
      <c r="X121" s="27"/>
      <c r="Y121" s="27">
        <f t="shared" si="128"/>
        <v>0</v>
      </c>
      <c r="Z121" s="28">
        <f t="shared" si="129"/>
        <v>50</v>
      </c>
      <c r="AA121" s="28">
        <f t="shared" si="130"/>
        <v>40</v>
      </c>
      <c r="AB121" s="28">
        <f t="shared" si="131"/>
        <v>0</v>
      </c>
      <c r="AC121" s="28">
        <f t="shared" si="132"/>
        <v>0</v>
      </c>
      <c r="AD121" s="28">
        <f t="shared" si="133"/>
        <v>0</v>
      </c>
      <c r="AE121" s="28">
        <f t="shared" si="134"/>
        <v>0</v>
      </c>
      <c r="AF121" s="28">
        <f t="shared" si="135"/>
        <v>0</v>
      </c>
      <c r="AG121" s="28">
        <f t="shared" si="136"/>
        <v>0</v>
      </c>
    </row>
    <row r="122" spans="1:33" s="29" customFormat="1" ht="16.2" thickBot="1" x14ac:dyDescent="0.35">
      <c r="A122" s="21" t="s">
        <v>76</v>
      </c>
      <c r="B122" s="22">
        <f t="shared" si="117"/>
        <v>2</v>
      </c>
      <c r="C122" s="23" t="s">
        <v>866</v>
      </c>
      <c r="D122" s="23" t="s">
        <v>867</v>
      </c>
      <c r="E122" s="23" t="s">
        <v>537</v>
      </c>
      <c r="F122" s="23" t="s">
        <v>55</v>
      </c>
      <c r="G122" s="24">
        <f t="shared" si="118"/>
        <v>90</v>
      </c>
      <c r="H122" s="25">
        <f t="shared" si="119"/>
        <v>90</v>
      </c>
      <c r="I122" s="26">
        <f t="shared" si="120"/>
        <v>1</v>
      </c>
      <c r="J122" s="27"/>
      <c r="K122" s="27">
        <f t="shared" si="121"/>
        <v>0</v>
      </c>
      <c r="L122" s="27"/>
      <c r="M122" s="27">
        <f t="shared" si="122"/>
        <v>0</v>
      </c>
      <c r="N122" s="27"/>
      <c r="O122" s="27">
        <f t="shared" si="123"/>
        <v>0</v>
      </c>
      <c r="P122" s="27"/>
      <c r="Q122" s="27">
        <f t="shared" si="124"/>
        <v>0</v>
      </c>
      <c r="R122" s="27" t="s">
        <v>34</v>
      </c>
      <c r="S122" s="27">
        <f t="shared" si="125"/>
        <v>90</v>
      </c>
      <c r="T122" s="27"/>
      <c r="U122" s="27">
        <f t="shared" si="126"/>
        <v>0</v>
      </c>
      <c r="V122" s="27"/>
      <c r="W122" s="27">
        <f t="shared" si="127"/>
        <v>0</v>
      </c>
      <c r="X122" s="27"/>
      <c r="Y122" s="27">
        <f t="shared" si="128"/>
        <v>0</v>
      </c>
      <c r="Z122" s="28">
        <f t="shared" si="129"/>
        <v>0</v>
      </c>
      <c r="AA122" s="28">
        <f t="shared" si="130"/>
        <v>0</v>
      </c>
      <c r="AB122" s="28">
        <f t="shared" si="131"/>
        <v>0</v>
      </c>
      <c r="AC122" s="28">
        <f t="shared" si="132"/>
        <v>0</v>
      </c>
      <c r="AD122" s="28">
        <f t="shared" si="133"/>
        <v>90</v>
      </c>
      <c r="AE122" s="28">
        <f t="shared" si="134"/>
        <v>0</v>
      </c>
      <c r="AF122" s="28">
        <f t="shared" si="135"/>
        <v>0</v>
      </c>
      <c r="AG122" s="28">
        <f t="shared" si="136"/>
        <v>0</v>
      </c>
    </row>
    <row r="123" spans="1:33" s="29" customFormat="1" ht="16.2" thickBot="1" x14ac:dyDescent="0.35">
      <c r="A123" s="21" t="s">
        <v>76</v>
      </c>
      <c r="B123" s="22">
        <f t="shared" si="117"/>
        <v>4</v>
      </c>
      <c r="C123" s="23" t="s">
        <v>713</v>
      </c>
      <c r="D123" s="23" t="s">
        <v>714</v>
      </c>
      <c r="E123" s="23" t="s">
        <v>52</v>
      </c>
      <c r="F123" s="23" t="s">
        <v>45</v>
      </c>
      <c r="G123" s="24">
        <f t="shared" si="118"/>
        <v>55</v>
      </c>
      <c r="H123" s="25">
        <f t="shared" si="119"/>
        <v>55</v>
      </c>
      <c r="I123" s="26">
        <f t="shared" si="120"/>
        <v>2</v>
      </c>
      <c r="J123" s="27"/>
      <c r="K123" s="27">
        <f t="shared" si="121"/>
        <v>0</v>
      </c>
      <c r="L123" s="27" t="s">
        <v>41</v>
      </c>
      <c r="M123" s="27">
        <f t="shared" si="122"/>
        <v>15</v>
      </c>
      <c r="N123" s="27"/>
      <c r="O123" s="27">
        <f t="shared" si="123"/>
        <v>0</v>
      </c>
      <c r="P123" s="27"/>
      <c r="Q123" s="27">
        <f t="shared" si="124"/>
        <v>0</v>
      </c>
      <c r="R123" s="27" t="s">
        <v>38</v>
      </c>
      <c r="S123" s="27">
        <f t="shared" si="125"/>
        <v>40</v>
      </c>
      <c r="T123" s="27"/>
      <c r="U123" s="27">
        <f t="shared" si="126"/>
        <v>0</v>
      </c>
      <c r="V123" s="27"/>
      <c r="W123" s="27">
        <f t="shared" si="127"/>
        <v>0</v>
      </c>
      <c r="X123" s="27"/>
      <c r="Y123" s="27">
        <f t="shared" si="128"/>
        <v>0</v>
      </c>
      <c r="Z123" s="28">
        <f t="shared" si="129"/>
        <v>0</v>
      </c>
      <c r="AA123" s="28">
        <f t="shared" si="130"/>
        <v>15</v>
      </c>
      <c r="AB123" s="28">
        <f t="shared" si="131"/>
        <v>0</v>
      </c>
      <c r="AC123" s="28">
        <f t="shared" si="132"/>
        <v>0</v>
      </c>
      <c r="AD123" s="28">
        <f t="shared" si="133"/>
        <v>40</v>
      </c>
      <c r="AE123" s="28">
        <f t="shared" si="134"/>
        <v>0</v>
      </c>
      <c r="AF123" s="28">
        <f t="shared" si="135"/>
        <v>0</v>
      </c>
      <c r="AG123" s="28">
        <f t="shared" si="136"/>
        <v>0</v>
      </c>
    </row>
    <row r="124" spans="1:33" s="29" customFormat="1" ht="16.2" thickBot="1" x14ac:dyDescent="0.35">
      <c r="A124" s="21" t="s">
        <v>76</v>
      </c>
      <c r="B124" s="22">
        <f t="shared" si="117"/>
        <v>5</v>
      </c>
      <c r="C124" s="23" t="s">
        <v>699</v>
      </c>
      <c r="D124" s="23" t="s">
        <v>700</v>
      </c>
      <c r="E124" s="23" t="s">
        <v>669</v>
      </c>
      <c r="F124" s="23" t="s">
        <v>47</v>
      </c>
      <c r="G124" s="24">
        <f t="shared" si="118"/>
        <v>40</v>
      </c>
      <c r="H124" s="25">
        <f t="shared" si="119"/>
        <v>40</v>
      </c>
      <c r="I124" s="26">
        <f t="shared" si="120"/>
        <v>1</v>
      </c>
      <c r="J124" s="27"/>
      <c r="K124" s="27">
        <f t="shared" si="121"/>
        <v>0</v>
      </c>
      <c r="L124" s="27"/>
      <c r="M124" s="27">
        <f t="shared" si="122"/>
        <v>0</v>
      </c>
      <c r="N124" s="27"/>
      <c r="O124" s="27">
        <f t="shared" si="123"/>
        <v>0</v>
      </c>
      <c r="P124" s="27"/>
      <c r="Q124" s="27">
        <f t="shared" si="124"/>
        <v>0</v>
      </c>
      <c r="R124" s="27" t="s">
        <v>38</v>
      </c>
      <c r="S124" s="27">
        <f t="shared" si="125"/>
        <v>40</v>
      </c>
      <c r="T124" s="27"/>
      <c r="U124" s="27">
        <f t="shared" si="126"/>
        <v>0</v>
      </c>
      <c r="V124" s="27"/>
      <c r="W124" s="27">
        <f t="shared" si="127"/>
        <v>0</v>
      </c>
      <c r="X124" s="27"/>
      <c r="Y124" s="27">
        <f t="shared" si="128"/>
        <v>0</v>
      </c>
      <c r="Z124" s="28">
        <f t="shared" si="129"/>
        <v>0</v>
      </c>
      <c r="AA124" s="28">
        <f t="shared" si="130"/>
        <v>0</v>
      </c>
      <c r="AB124" s="28">
        <f t="shared" si="131"/>
        <v>0</v>
      </c>
      <c r="AC124" s="28">
        <f t="shared" si="132"/>
        <v>0</v>
      </c>
      <c r="AD124" s="28">
        <f t="shared" si="133"/>
        <v>40</v>
      </c>
      <c r="AE124" s="28">
        <f t="shared" si="134"/>
        <v>0</v>
      </c>
      <c r="AF124" s="28">
        <f t="shared" si="135"/>
        <v>0</v>
      </c>
      <c r="AG124" s="28">
        <f t="shared" si="136"/>
        <v>0</v>
      </c>
    </row>
    <row r="125" spans="1:33" s="29" customFormat="1" ht="16.2" customHeight="1" thickBot="1" x14ac:dyDescent="0.35">
      <c r="A125" s="21" t="s">
        <v>76</v>
      </c>
      <c r="B125" s="22">
        <f t="shared" si="117"/>
        <v>5</v>
      </c>
      <c r="C125" s="23" t="s">
        <v>979</v>
      </c>
      <c r="D125" s="23" t="s">
        <v>980</v>
      </c>
      <c r="E125" s="23" t="s">
        <v>339</v>
      </c>
      <c r="F125" s="23" t="s">
        <v>121</v>
      </c>
      <c r="G125" s="24">
        <f t="shared" si="118"/>
        <v>40</v>
      </c>
      <c r="H125" s="25">
        <f t="shared" si="119"/>
        <v>40</v>
      </c>
      <c r="I125" s="26">
        <f t="shared" si="120"/>
        <v>1</v>
      </c>
      <c r="J125" s="27" t="s">
        <v>38</v>
      </c>
      <c r="K125" s="27">
        <f t="shared" si="121"/>
        <v>40</v>
      </c>
      <c r="L125" s="27"/>
      <c r="M125" s="27">
        <f t="shared" si="122"/>
        <v>0</v>
      </c>
      <c r="N125" s="27"/>
      <c r="O125" s="27">
        <f t="shared" si="123"/>
        <v>0</v>
      </c>
      <c r="P125" s="27"/>
      <c r="Q125" s="27">
        <f t="shared" si="124"/>
        <v>0</v>
      </c>
      <c r="R125" s="27"/>
      <c r="S125" s="27">
        <f t="shared" si="125"/>
        <v>0</v>
      </c>
      <c r="T125" s="27"/>
      <c r="U125" s="27">
        <f t="shared" si="126"/>
        <v>0</v>
      </c>
      <c r="V125" s="27"/>
      <c r="W125" s="27">
        <f t="shared" si="127"/>
        <v>0</v>
      </c>
      <c r="X125" s="27"/>
      <c r="Y125" s="27">
        <f t="shared" si="128"/>
        <v>0</v>
      </c>
      <c r="Z125" s="28">
        <f t="shared" si="129"/>
        <v>40</v>
      </c>
      <c r="AA125" s="28">
        <f t="shared" si="130"/>
        <v>0</v>
      </c>
      <c r="AB125" s="28">
        <f t="shared" si="131"/>
        <v>0</v>
      </c>
      <c r="AC125" s="28">
        <f t="shared" si="132"/>
        <v>0</v>
      </c>
      <c r="AD125" s="28">
        <f t="shared" si="133"/>
        <v>0</v>
      </c>
      <c r="AE125" s="28">
        <f t="shared" si="134"/>
        <v>0</v>
      </c>
      <c r="AF125" s="28">
        <f t="shared" si="135"/>
        <v>0</v>
      </c>
      <c r="AG125" s="28">
        <f t="shared" si="136"/>
        <v>0</v>
      </c>
    </row>
    <row r="126" spans="1:33" s="29" customFormat="1" ht="16.2" customHeight="1" thickBot="1" x14ac:dyDescent="0.35">
      <c r="A126" s="21" t="s">
        <v>76</v>
      </c>
      <c r="B126" s="22">
        <f t="shared" si="117"/>
        <v>5</v>
      </c>
      <c r="C126" s="23" t="s">
        <v>981</v>
      </c>
      <c r="D126" s="23" t="s">
        <v>982</v>
      </c>
      <c r="E126" s="23" t="s">
        <v>398</v>
      </c>
      <c r="F126" s="23" t="s">
        <v>121</v>
      </c>
      <c r="G126" s="24">
        <f t="shared" si="118"/>
        <v>40</v>
      </c>
      <c r="H126" s="25">
        <f t="shared" si="119"/>
        <v>40</v>
      </c>
      <c r="I126" s="26">
        <f t="shared" si="120"/>
        <v>1</v>
      </c>
      <c r="J126" s="27" t="s">
        <v>38</v>
      </c>
      <c r="K126" s="27">
        <f t="shared" si="121"/>
        <v>40</v>
      </c>
      <c r="L126" s="27"/>
      <c r="M126" s="27">
        <f t="shared" si="122"/>
        <v>0</v>
      </c>
      <c r="N126" s="27"/>
      <c r="O126" s="27">
        <f t="shared" si="123"/>
        <v>0</v>
      </c>
      <c r="P126" s="27"/>
      <c r="Q126" s="27">
        <f t="shared" si="124"/>
        <v>0</v>
      </c>
      <c r="R126" s="27"/>
      <c r="S126" s="27">
        <f t="shared" si="125"/>
        <v>0</v>
      </c>
      <c r="T126" s="27"/>
      <c r="U126" s="27">
        <f t="shared" si="126"/>
        <v>0</v>
      </c>
      <c r="V126" s="27"/>
      <c r="W126" s="27">
        <f t="shared" si="127"/>
        <v>0</v>
      </c>
      <c r="X126" s="27"/>
      <c r="Y126" s="27">
        <f t="shared" si="128"/>
        <v>0</v>
      </c>
      <c r="Z126" s="28">
        <f t="shared" si="129"/>
        <v>40</v>
      </c>
      <c r="AA126" s="28">
        <f t="shared" si="130"/>
        <v>0</v>
      </c>
      <c r="AB126" s="28">
        <f t="shared" si="131"/>
        <v>0</v>
      </c>
      <c r="AC126" s="28">
        <f t="shared" si="132"/>
        <v>0</v>
      </c>
      <c r="AD126" s="28">
        <f t="shared" si="133"/>
        <v>0</v>
      </c>
      <c r="AE126" s="28">
        <f t="shared" si="134"/>
        <v>0</v>
      </c>
      <c r="AF126" s="28">
        <f t="shared" si="135"/>
        <v>0</v>
      </c>
      <c r="AG126" s="28">
        <f t="shared" si="136"/>
        <v>0</v>
      </c>
    </row>
    <row r="127" spans="1:33" s="29" customFormat="1" ht="16.2" customHeight="1" thickBot="1" x14ac:dyDescent="0.35">
      <c r="A127" s="21" t="s">
        <v>76</v>
      </c>
      <c r="B127" s="22">
        <f t="shared" si="117"/>
        <v>8</v>
      </c>
      <c r="C127" s="23" t="s">
        <v>711</v>
      </c>
      <c r="D127" s="23" t="s">
        <v>712</v>
      </c>
      <c r="E127" s="23" t="s">
        <v>167</v>
      </c>
      <c r="F127" s="23" t="s">
        <v>40</v>
      </c>
      <c r="G127" s="24">
        <f t="shared" si="118"/>
        <v>30</v>
      </c>
      <c r="H127" s="25">
        <f t="shared" si="119"/>
        <v>30</v>
      </c>
      <c r="I127" s="26">
        <f t="shared" si="120"/>
        <v>2</v>
      </c>
      <c r="J127" s="27"/>
      <c r="K127" s="27">
        <f t="shared" si="121"/>
        <v>0</v>
      </c>
      <c r="L127" s="27" t="s">
        <v>41</v>
      </c>
      <c r="M127" s="27">
        <f t="shared" si="122"/>
        <v>15</v>
      </c>
      <c r="N127" s="27"/>
      <c r="O127" s="27">
        <f t="shared" si="123"/>
        <v>0</v>
      </c>
      <c r="P127" s="27"/>
      <c r="Q127" s="27">
        <f t="shared" si="124"/>
        <v>0</v>
      </c>
      <c r="R127" s="27" t="s">
        <v>41</v>
      </c>
      <c r="S127" s="27">
        <f t="shared" si="125"/>
        <v>15</v>
      </c>
      <c r="T127" s="27"/>
      <c r="U127" s="27">
        <f t="shared" si="126"/>
        <v>0</v>
      </c>
      <c r="V127" s="27"/>
      <c r="W127" s="27">
        <f t="shared" si="127"/>
        <v>0</v>
      </c>
      <c r="X127" s="27"/>
      <c r="Y127" s="27">
        <f t="shared" si="128"/>
        <v>0</v>
      </c>
      <c r="Z127" s="28">
        <f t="shared" si="129"/>
        <v>0</v>
      </c>
      <c r="AA127" s="28">
        <f t="shared" si="130"/>
        <v>15</v>
      </c>
      <c r="AB127" s="28">
        <f t="shared" si="131"/>
        <v>0</v>
      </c>
      <c r="AC127" s="28">
        <f t="shared" si="132"/>
        <v>0</v>
      </c>
      <c r="AD127" s="28">
        <f t="shared" si="133"/>
        <v>15</v>
      </c>
      <c r="AE127" s="28">
        <f t="shared" si="134"/>
        <v>0</v>
      </c>
      <c r="AF127" s="28">
        <f t="shared" si="135"/>
        <v>0</v>
      </c>
      <c r="AG127" s="28">
        <f t="shared" si="136"/>
        <v>0</v>
      </c>
    </row>
    <row r="128" spans="1:33" s="29" customFormat="1" ht="16.2" customHeight="1" thickBot="1" x14ac:dyDescent="0.35">
      <c r="A128" s="21" t="s">
        <v>76</v>
      </c>
      <c r="B128" s="22">
        <f t="shared" si="117"/>
        <v>9</v>
      </c>
      <c r="C128" s="23" t="s">
        <v>715</v>
      </c>
      <c r="D128" s="23" t="s">
        <v>716</v>
      </c>
      <c r="E128" s="23" t="s">
        <v>371</v>
      </c>
      <c r="F128" s="23" t="s">
        <v>121</v>
      </c>
      <c r="G128" s="24">
        <f t="shared" si="118"/>
        <v>15</v>
      </c>
      <c r="H128" s="25">
        <f t="shared" si="119"/>
        <v>15</v>
      </c>
      <c r="I128" s="26">
        <f t="shared" si="120"/>
        <v>1</v>
      </c>
      <c r="J128" s="27"/>
      <c r="K128" s="27">
        <f t="shared" si="121"/>
        <v>0</v>
      </c>
      <c r="L128" s="27" t="s">
        <v>41</v>
      </c>
      <c r="M128" s="27">
        <f t="shared" si="122"/>
        <v>15</v>
      </c>
      <c r="N128" s="27"/>
      <c r="O128" s="27">
        <f t="shared" si="123"/>
        <v>0</v>
      </c>
      <c r="P128" s="27"/>
      <c r="Q128" s="27">
        <f t="shared" si="124"/>
        <v>0</v>
      </c>
      <c r="R128" s="27"/>
      <c r="S128" s="27">
        <f t="shared" si="125"/>
        <v>0</v>
      </c>
      <c r="T128" s="27"/>
      <c r="U128" s="27">
        <f t="shared" si="126"/>
        <v>0</v>
      </c>
      <c r="V128" s="27"/>
      <c r="W128" s="27">
        <f t="shared" si="127"/>
        <v>0</v>
      </c>
      <c r="X128" s="27"/>
      <c r="Y128" s="27">
        <f t="shared" si="128"/>
        <v>0</v>
      </c>
      <c r="Z128" s="28">
        <f t="shared" si="129"/>
        <v>0</v>
      </c>
      <c r="AA128" s="28">
        <f t="shared" si="130"/>
        <v>15</v>
      </c>
      <c r="AB128" s="28">
        <f t="shared" si="131"/>
        <v>0</v>
      </c>
      <c r="AC128" s="28">
        <f t="shared" si="132"/>
        <v>0</v>
      </c>
      <c r="AD128" s="28">
        <f t="shared" si="133"/>
        <v>0</v>
      </c>
      <c r="AE128" s="28">
        <f t="shared" si="134"/>
        <v>0</v>
      </c>
      <c r="AF128" s="28">
        <f t="shared" si="135"/>
        <v>0</v>
      </c>
      <c r="AG128" s="28">
        <f t="shared" si="136"/>
        <v>0</v>
      </c>
    </row>
    <row r="129" spans="1:33" s="29" customFormat="1" ht="16.2" customHeight="1" thickBot="1" x14ac:dyDescent="0.35">
      <c r="A129" s="21" t="s">
        <v>76</v>
      </c>
      <c r="B129" s="22">
        <f t="shared" si="117"/>
        <v>9</v>
      </c>
      <c r="C129" s="23" t="s">
        <v>868</v>
      </c>
      <c r="D129" s="23" t="s">
        <v>869</v>
      </c>
      <c r="E129" s="23" t="s">
        <v>433</v>
      </c>
      <c r="F129" s="23" t="s">
        <v>47</v>
      </c>
      <c r="G129" s="24">
        <f t="shared" si="118"/>
        <v>15</v>
      </c>
      <c r="H129" s="25">
        <f t="shared" si="119"/>
        <v>15</v>
      </c>
      <c r="I129" s="26">
        <f t="shared" si="120"/>
        <v>1</v>
      </c>
      <c r="J129" s="27"/>
      <c r="K129" s="27">
        <f t="shared" si="121"/>
        <v>0</v>
      </c>
      <c r="L129" s="27"/>
      <c r="M129" s="27">
        <f t="shared" si="122"/>
        <v>0</v>
      </c>
      <c r="N129" s="27"/>
      <c r="O129" s="27">
        <f t="shared" si="123"/>
        <v>0</v>
      </c>
      <c r="P129" s="27"/>
      <c r="Q129" s="27">
        <f t="shared" si="124"/>
        <v>0</v>
      </c>
      <c r="R129" s="27" t="s">
        <v>41</v>
      </c>
      <c r="S129" s="27">
        <f t="shared" si="125"/>
        <v>15</v>
      </c>
      <c r="T129" s="27"/>
      <c r="U129" s="27">
        <f t="shared" si="126"/>
        <v>0</v>
      </c>
      <c r="V129" s="27"/>
      <c r="W129" s="27">
        <f t="shared" si="127"/>
        <v>0</v>
      </c>
      <c r="X129" s="27"/>
      <c r="Y129" s="27">
        <f t="shared" si="128"/>
        <v>0</v>
      </c>
      <c r="Z129" s="28">
        <f t="shared" si="129"/>
        <v>0</v>
      </c>
      <c r="AA129" s="28">
        <f t="shared" si="130"/>
        <v>0</v>
      </c>
      <c r="AB129" s="28">
        <f t="shared" si="131"/>
        <v>0</v>
      </c>
      <c r="AC129" s="28">
        <f t="shared" si="132"/>
        <v>0</v>
      </c>
      <c r="AD129" s="28">
        <f t="shared" si="133"/>
        <v>15</v>
      </c>
      <c r="AE129" s="28">
        <f t="shared" si="134"/>
        <v>0</v>
      </c>
      <c r="AF129" s="28">
        <f t="shared" si="135"/>
        <v>0</v>
      </c>
      <c r="AG129" s="28">
        <f t="shared" si="136"/>
        <v>0</v>
      </c>
    </row>
    <row r="130" spans="1:33" s="29" customFormat="1" ht="16.2" customHeight="1" thickBot="1" x14ac:dyDescent="0.35">
      <c r="A130" s="21" t="s">
        <v>76</v>
      </c>
      <c r="B130" s="22">
        <f t="shared" si="117"/>
        <v>9</v>
      </c>
      <c r="C130" s="23" t="s">
        <v>870</v>
      </c>
      <c r="D130" s="23" t="s">
        <v>871</v>
      </c>
      <c r="E130" s="23" t="s">
        <v>530</v>
      </c>
      <c r="F130" s="23" t="s">
        <v>196</v>
      </c>
      <c r="G130" s="24">
        <f t="shared" si="118"/>
        <v>15</v>
      </c>
      <c r="H130" s="25">
        <f t="shared" si="119"/>
        <v>15</v>
      </c>
      <c r="I130" s="26">
        <f t="shared" si="120"/>
        <v>1</v>
      </c>
      <c r="J130" s="27"/>
      <c r="K130" s="27">
        <f t="shared" si="121"/>
        <v>0</v>
      </c>
      <c r="L130" s="27"/>
      <c r="M130" s="27">
        <f t="shared" si="122"/>
        <v>0</v>
      </c>
      <c r="N130" s="27"/>
      <c r="O130" s="27">
        <f t="shared" si="123"/>
        <v>0</v>
      </c>
      <c r="P130" s="27"/>
      <c r="Q130" s="27">
        <f t="shared" si="124"/>
        <v>0</v>
      </c>
      <c r="R130" s="27" t="s">
        <v>41</v>
      </c>
      <c r="S130" s="27">
        <f t="shared" si="125"/>
        <v>15</v>
      </c>
      <c r="T130" s="27"/>
      <c r="U130" s="27">
        <f t="shared" si="126"/>
        <v>0</v>
      </c>
      <c r="V130" s="27"/>
      <c r="W130" s="27">
        <f t="shared" si="127"/>
        <v>0</v>
      </c>
      <c r="X130" s="27"/>
      <c r="Y130" s="27">
        <f t="shared" si="128"/>
        <v>0</v>
      </c>
      <c r="Z130" s="28">
        <f t="shared" si="129"/>
        <v>0</v>
      </c>
      <c r="AA130" s="28">
        <f t="shared" si="130"/>
        <v>0</v>
      </c>
      <c r="AB130" s="28">
        <f t="shared" si="131"/>
        <v>0</v>
      </c>
      <c r="AC130" s="28">
        <f t="shared" si="132"/>
        <v>0</v>
      </c>
      <c r="AD130" s="28">
        <f t="shared" si="133"/>
        <v>15</v>
      </c>
      <c r="AE130" s="28">
        <f t="shared" si="134"/>
        <v>0</v>
      </c>
      <c r="AF130" s="28">
        <f t="shared" si="135"/>
        <v>0</v>
      </c>
      <c r="AG130" s="28">
        <f t="shared" si="136"/>
        <v>0</v>
      </c>
    </row>
    <row r="131" spans="1:33" s="29" customFormat="1" ht="16.2" customHeight="1" thickBot="1" x14ac:dyDescent="0.35">
      <c r="A131" s="21" t="s">
        <v>76</v>
      </c>
      <c r="B131" s="22">
        <f t="shared" si="117"/>
        <v>9</v>
      </c>
      <c r="C131" s="23" t="s">
        <v>872</v>
      </c>
      <c r="D131" s="23" t="s">
        <v>873</v>
      </c>
      <c r="E131" s="23" t="s">
        <v>654</v>
      </c>
      <c r="F131" s="23" t="s">
        <v>40</v>
      </c>
      <c r="G131" s="24">
        <f t="shared" si="118"/>
        <v>15</v>
      </c>
      <c r="H131" s="25">
        <f t="shared" si="119"/>
        <v>15</v>
      </c>
      <c r="I131" s="26">
        <f t="shared" si="120"/>
        <v>1</v>
      </c>
      <c r="J131" s="27"/>
      <c r="K131" s="27">
        <f t="shared" si="121"/>
        <v>0</v>
      </c>
      <c r="L131" s="27"/>
      <c r="M131" s="27">
        <f t="shared" si="122"/>
        <v>0</v>
      </c>
      <c r="N131" s="27"/>
      <c r="O131" s="27">
        <f t="shared" si="123"/>
        <v>0</v>
      </c>
      <c r="P131" s="27"/>
      <c r="Q131" s="27">
        <f t="shared" si="124"/>
        <v>0</v>
      </c>
      <c r="R131" s="27" t="s">
        <v>41</v>
      </c>
      <c r="S131" s="27">
        <f t="shared" si="125"/>
        <v>15</v>
      </c>
      <c r="T131" s="27"/>
      <c r="U131" s="27">
        <f t="shared" si="126"/>
        <v>0</v>
      </c>
      <c r="V131" s="27"/>
      <c r="W131" s="27">
        <f t="shared" si="127"/>
        <v>0</v>
      </c>
      <c r="X131" s="27"/>
      <c r="Y131" s="27">
        <f t="shared" si="128"/>
        <v>0</v>
      </c>
      <c r="Z131" s="28">
        <f t="shared" si="129"/>
        <v>0</v>
      </c>
      <c r="AA131" s="28">
        <f t="shared" si="130"/>
        <v>0</v>
      </c>
      <c r="AB131" s="28">
        <f t="shared" si="131"/>
        <v>0</v>
      </c>
      <c r="AC131" s="28">
        <f t="shared" si="132"/>
        <v>0</v>
      </c>
      <c r="AD131" s="28">
        <f t="shared" si="133"/>
        <v>15</v>
      </c>
      <c r="AE131" s="28">
        <f t="shared" si="134"/>
        <v>0</v>
      </c>
      <c r="AF131" s="28">
        <f t="shared" si="135"/>
        <v>0</v>
      </c>
      <c r="AG131" s="28">
        <f t="shared" si="136"/>
        <v>0</v>
      </c>
    </row>
    <row r="132" spans="1:33" s="29" customFormat="1" ht="16.2" customHeight="1" thickBot="1" x14ac:dyDescent="0.35">
      <c r="A132" s="21" t="s">
        <v>76</v>
      </c>
      <c r="B132" s="22">
        <f t="shared" si="117"/>
        <v>9</v>
      </c>
      <c r="C132" s="23" t="s">
        <v>983</v>
      </c>
      <c r="D132" s="23" t="s">
        <v>984</v>
      </c>
      <c r="E132" s="23" t="s">
        <v>350</v>
      </c>
      <c r="F132" s="23" t="s">
        <v>47</v>
      </c>
      <c r="G132" s="24">
        <f t="shared" si="118"/>
        <v>15</v>
      </c>
      <c r="H132" s="25">
        <f t="shared" si="119"/>
        <v>15</v>
      </c>
      <c r="I132" s="26">
        <f t="shared" si="120"/>
        <v>1</v>
      </c>
      <c r="J132" s="27" t="s">
        <v>41</v>
      </c>
      <c r="K132" s="27">
        <f t="shared" si="121"/>
        <v>15</v>
      </c>
      <c r="L132" s="27"/>
      <c r="M132" s="27">
        <f t="shared" si="122"/>
        <v>0</v>
      </c>
      <c r="N132" s="27"/>
      <c r="O132" s="27">
        <f t="shared" si="123"/>
        <v>0</v>
      </c>
      <c r="P132" s="27"/>
      <c r="Q132" s="27">
        <f t="shared" si="124"/>
        <v>0</v>
      </c>
      <c r="R132" s="27"/>
      <c r="S132" s="27">
        <f t="shared" si="125"/>
        <v>0</v>
      </c>
      <c r="T132" s="27"/>
      <c r="U132" s="27">
        <f t="shared" si="126"/>
        <v>0</v>
      </c>
      <c r="V132" s="27"/>
      <c r="W132" s="27">
        <f t="shared" si="127"/>
        <v>0</v>
      </c>
      <c r="X132" s="27"/>
      <c r="Y132" s="27">
        <f t="shared" si="128"/>
        <v>0</v>
      </c>
      <c r="Z132" s="28">
        <f t="shared" si="129"/>
        <v>15</v>
      </c>
      <c r="AA132" s="28">
        <f t="shared" si="130"/>
        <v>0</v>
      </c>
      <c r="AB132" s="28">
        <f t="shared" si="131"/>
        <v>0</v>
      </c>
      <c r="AC132" s="28">
        <f t="shared" si="132"/>
        <v>0</v>
      </c>
      <c r="AD132" s="28">
        <f t="shared" si="133"/>
        <v>0</v>
      </c>
      <c r="AE132" s="28">
        <f t="shared" si="134"/>
        <v>0</v>
      </c>
      <c r="AF132" s="28">
        <f t="shared" si="135"/>
        <v>0</v>
      </c>
      <c r="AG132" s="28">
        <f t="shared" si="136"/>
        <v>0</v>
      </c>
    </row>
    <row r="133" spans="1:33" s="29" customFormat="1" ht="16.2" hidden="1" customHeight="1" thickBot="1" x14ac:dyDescent="0.35">
      <c r="A133" s="21" t="s">
        <v>76</v>
      </c>
      <c r="B133" s="22">
        <f t="shared" si="117"/>
        <v>14</v>
      </c>
      <c r="C133" s="23"/>
      <c r="D133" s="23"/>
      <c r="E133" s="23"/>
      <c r="F133" s="23"/>
      <c r="G133" s="24">
        <f t="shared" ref="G133:G163" si="137">SUMPRODUCT(LARGE(Z133:AG133,ROW($1:$4)))</f>
        <v>0</v>
      </c>
      <c r="H133" s="25">
        <f t="shared" si="107"/>
        <v>0</v>
      </c>
      <c r="I133" s="26">
        <f t="shared" si="108"/>
        <v>0</v>
      </c>
      <c r="J133" s="27"/>
      <c r="K133" s="27">
        <f t="shared" ref="K133:K163" si="138">IF(J133="Or",90,IF(J133="Argent",50,IF(J133="Bronze",40,IF(J133="Cinq",15,IF(J133="Sept",5,0)))))</f>
        <v>0</v>
      </c>
      <c r="L133" s="27"/>
      <c r="M133" s="27">
        <f t="shared" ref="M133:M163" si="139">IF(L133="Or",90,IF(L133="Argent",50,IF(L133="Bronze",40,IF(L133="Cinq",15,IF(L133="Sept",5,0)))))</f>
        <v>0</v>
      </c>
      <c r="N133" s="27"/>
      <c r="O133" s="27">
        <f t="shared" si="109"/>
        <v>0</v>
      </c>
      <c r="P133" s="27"/>
      <c r="Q133" s="27">
        <f t="shared" ref="Q133:Q163" si="140">IF(P133="Or",90,IF(P133="Argent",50,IF(P133="Bronze",40,IF(P133="Cinq",15,IF(P133="Sept",5,0)))))</f>
        <v>0</v>
      </c>
      <c r="R133" s="27"/>
      <c r="S133" s="27">
        <f t="shared" ref="S133:S163" si="141">IF(R133="Or",90,IF(R133="Argent",50,IF(R133="Bronze",40,IF(R133="Cinq",15,IF(R133="Sept",5,0)))))</f>
        <v>0</v>
      </c>
      <c r="T133" s="27"/>
      <c r="U133" s="27">
        <f t="shared" ref="U133:U163" si="142">IF(T133="Or",90,IF(T133="Argent",50,IF(T133="Bronze",40,IF(T133="Cinq",15,IF(T133="Sept",5,0)))))</f>
        <v>0</v>
      </c>
      <c r="V133" s="27"/>
      <c r="W133" s="27">
        <f t="shared" ref="W133:W163" si="143">IF(V133="Or",90,IF(V133="Argent",50,IF(V133="Bronze",40,IF(V133="Cinq",15,IF(V133="Sept",5,0)))))</f>
        <v>0</v>
      </c>
      <c r="X133" s="27"/>
      <c r="Y133" s="27">
        <f t="shared" ref="Y133:Y163" si="144">IF(X133="Or",90,IF(X133="Argent",50,IF(X133="Bronze",40,IF(X133="Cinq",15,IF(X133="Sept",5,0)))))</f>
        <v>0</v>
      </c>
      <c r="Z133" s="28">
        <f t="shared" si="110"/>
        <v>0</v>
      </c>
      <c r="AA133" s="28">
        <f t="shared" ref="AA133:AA163" si="145">M133</f>
        <v>0</v>
      </c>
      <c r="AB133" s="28">
        <f t="shared" si="111"/>
        <v>0</v>
      </c>
      <c r="AC133" s="28">
        <f t="shared" si="112"/>
        <v>0</v>
      </c>
      <c r="AD133" s="28">
        <f t="shared" si="113"/>
        <v>0</v>
      </c>
      <c r="AE133" s="28">
        <f t="shared" si="114"/>
        <v>0</v>
      </c>
      <c r="AF133" s="28">
        <f t="shared" si="115"/>
        <v>0</v>
      </c>
      <c r="AG133" s="28">
        <f t="shared" si="116"/>
        <v>0</v>
      </c>
    </row>
    <row r="134" spans="1:33" s="29" customFormat="1" ht="16.2" hidden="1" customHeight="1" thickBot="1" x14ac:dyDescent="0.35">
      <c r="A134" s="21" t="s">
        <v>76</v>
      </c>
      <c r="B134" s="22">
        <f t="shared" si="117"/>
        <v>14</v>
      </c>
      <c r="C134" s="23"/>
      <c r="D134" s="23"/>
      <c r="E134" s="23"/>
      <c r="F134" s="23"/>
      <c r="G134" s="24">
        <f t="shared" si="137"/>
        <v>0</v>
      </c>
      <c r="H134" s="25">
        <f t="shared" si="107"/>
        <v>0</v>
      </c>
      <c r="I134" s="26">
        <f t="shared" si="108"/>
        <v>0</v>
      </c>
      <c r="J134" s="27"/>
      <c r="K134" s="27">
        <f t="shared" si="138"/>
        <v>0</v>
      </c>
      <c r="L134" s="27"/>
      <c r="M134" s="27">
        <f t="shared" si="139"/>
        <v>0</v>
      </c>
      <c r="N134" s="27"/>
      <c r="O134" s="27">
        <f t="shared" si="109"/>
        <v>0</v>
      </c>
      <c r="P134" s="27"/>
      <c r="Q134" s="27">
        <f t="shared" si="140"/>
        <v>0</v>
      </c>
      <c r="R134" s="27"/>
      <c r="S134" s="27">
        <f t="shared" si="141"/>
        <v>0</v>
      </c>
      <c r="T134" s="27"/>
      <c r="U134" s="27">
        <f t="shared" si="142"/>
        <v>0</v>
      </c>
      <c r="V134" s="27"/>
      <c r="W134" s="27">
        <f t="shared" si="143"/>
        <v>0</v>
      </c>
      <c r="X134" s="27"/>
      <c r="Y134" s="27">
        <f t="shared" si="144"/>
        <v>0</v>
      </c>
      <c r="Z134" s="28">
        <f t="shared" si="110"/>
        <v>0</v>
      </c>
      <c r="AA134" s="28">
        <f t="shared" si="145"/>
        <v>0</v>
      </c>
      <c r="AB134" s="28">
        <f t="shared" si="111"/>
        <v>0</v>
      </c>
      <c r="AC134" s="28">
        <f t="shared" si="112"/>
        <v>0</v>
      </c>
      <c r="AD134" s="28">
        <f t="shared" si="113"/>
        <v>0</v>
      </c>
      <c r="AE134" s="28">
        <f t="shared" si="114"/>
        <v>0</v>
      </c>
      <c r="AF134" s="28">
        <f t="shared" si="115"/>
        <v>0</v>
      </c>
      <c r="AG134" s="28">
        <f t="shared" si="116"/>
        <v>0</v>
      </c>
    </row>
    <row r="135" spans="1:33" s="29" customFormat="1" ht="16.2" hidden="1" customHeight="1" thickBot="1" x14ac:dyDescent="0.35">
      <c r="A135" s="21" t="s">
        <v>76</v>
      </c>
      <c r="B135" s="22">
        <f t="shared" si="117"/>
        <v>14</v>
      </c>
      <c r="C135" s="23"/>
      <c r="D135" s="23"/>
      <c r="E135" s="23"/>
      <c r="F135" s="23"/>
      <c r="G135" s="24">
        <f t="shared" si="137"/>
        <v>0</v>
      </c>
      <c r="H135" s="25">
        <f t="shared" si="107"/>
        <v>0</v>
      </c>
      <c r="I135" s="26">
        <f t="shared" si="108"/>
        <v>0</v>
      </c>
      <c r="J135" s="27"/>
      <c r="K135" s="27">
        <f t="shared" si="138"/>
        <v>0</v>
      </c>
      <c r="L135" s="27"/>
      <c r="M135" s="27">
        <f t="shared" si="139"/>
        <v>0</v>
      </c>
      <c r="N135" s="27"/>
      <c r="O135" s="27">
        <f t="shared" si="109"/>
        <v>0</v>
      </c>
      <c r="P135" s="27"/>
      <c r="Q135" s="27">
        <f t="shared" si="140"/>
        <v>0</v>
      </c>
      <c r="R135" s="27"/>
      <c r="S135" s="27">
        <f t="shared" si="141"/>
        <v>0</v>
      </c>
      <c r="T135" s="27"/>
      <c r="U135" s="27">
        <f t="shared" si="142"/>
        <v>0</v>
      </c>
      <c r="V135" s="27"/>
      <c r="W135" s="27">
        <f t="shared" si="143"/>
        <v>0</v>
      </c>
      <c r="X135" s="27"/>
      <c r="Y135" s="27">
        <f t="shared" si="144"/>
        <v>0</v>
      </c>
      <c r="Z135" s="28">
        <f t="shared" si="110"/>
        <v>0</v>
      </c>
      <c r="AA135" s="28">
        <f t="shared" si="145"/>
        <v>0</v>
      </c>
      <c r="AB135" s="28">
        <f t="shared" si="111"/>
        <v>0</v>
      </c>
      <c r="AC135" s="28">
        <f t="shared" si="112"/>
        <v>0</v>
      </c>
      <c r="AD135" s="28">
        <f t="shared" si="113"/>
        <v>0</v>
      </c>
      <c r="AE135" s="28">
        <f t="shared" si="114"/>
        <v>0</v>
      </c>
      <c r="AF135" s="28">
        <f t="shared" si="115"/>
        <v>0</v>
      </c>
      <c r="AG135" s="28">
        <f t="shared" si="116"/>
        <v>0</v>
      </c>
    </row>
    <row r="136" spans="1:33" s="29" customFormat="1" ht="16.2" hidden="1" customHeight="1" thickBot="1" x14ac:dyDescent="0.35">
      <c r="A136" s="21" t="s">
        <v>76</v>
      </c>
      <c r="B136" s="22">
        <f t="shared" si="117"/>
        <v>14</v>
      </c>
      <c r="C136" s="23"/>
      <c r="D136" s="23"/>
      <c r="E136" s="23"/>
      <c r="F136" s="23"/>
      <c r="G136" s="24">
        <f t="shared" si="137"/>
        <v>0</v>
      </c>
      <c r="H136" s="25">
        <f t="shared" si="107"/>
        <v>0</v>
      </c>
      <c r="I136" s="26">
        <f t="shared" si="108"/>
        <v>0</v>
      </c>
      <c r="J136" s="27"/>
      <c r="K136" s="27">
        <f t="shared" si="138"/>
        <v>0</v>
      </c>
      <c r="L136" s="27"/>
      <c r="M136" s="27">
        <f t="shared" si="139"/>
        <v>0</v>
      </c>
      <c r="N136" s="27"/>
      <c r="O136" s="27">
        <f t="shared" si="109"/>
        <v>0</v>
      </c>
      <c r="P136" s="27"/>
      <c r="Q136" s="27">
        <f t="shared" si="140"/>
        <v>0</v>
      </c>
      <c r="R136" s="27"/>
      <c r="S136" s="27">
        <f t="shared" si="141"/>
        <v>0</v>
      </c>
      <c r="T136" s="27"/>
      <c r="U136" s="27">
        <f t="shared" si="142"/>
        <v>0</v>
      </c>
      <c r="V136" s="27"/>
      <c r="W136" s="27">
        <f t="shared" si="143"/>
        <v>0</v>
      </c>
      <c r="X136" s="27"/>
      <c r="Y136" s="27">
        <f t="shared" si="144"/>
        <v>0</v>
      </c>
      <c r="Z136" s="28">
        <f t="shared" si="110"/>
        <v>0</v>
      </c>
      <c r="AA136" s="28">
        <f t="shared" si="145"/>
        <v>0</v>
      </c>
      <c r="AB136" s="28">
        <f t="shared" si="111"/>
        <v>0</v>
      </c>
      <c r="AC136" s="28">
        <f t="shared" si="112"/>
        <v>0</v>
      </c>
      <c r="AD136" s="28">
        <f t="shared" si="113"/>
        <v>0</v>
      </c>
      <c r="AE136" s="28">
        <f t="shared" si="114"/>
        <v>0</v>
      </c>
      <c r="AF136" s="28">
        <f t="shared" si="115"/>
        <v>0</v>
      </c>
      <c r="AG136" s="28">
        <f t="shared" si="116"/>
        <v>0</v>
      </c>
    </row>
    <row r="137" spans="1:33" s="29" customFormat="1" ht="16.2" hidden="1" customHeight="1" thickBot="1" x14ac:dyDescent="0.35">
      <c r="A137" s="21" t="s">
        <v>76</v>
      </c>
      <c r="B137" s="22">
        <f t="shared" si="117"/>
        <v>14</v>
      </c>
      <c r="C137" s="23"/>
      <c r="D137" s="23"/>
      <c r="E137" s="23"/>
      <c r="F137" s="23"/>
      <c r="G137" s="24">
        <f t="shared" si="137"/>
        <v>0</v>
      </c>
      <c r="H137" s="25">
        <f t="shared" si="107"/>
        <v>0</v>
      </c>
      <c r="I137" s="26">
        <f t="shared" si="108"/>
        <v>0</v>
      </c>
      <c r="J137" s="27"/>
      <c r="K137" s="27">
        <f t="shared" si="138"/>
        <v>0</v>
      </c>
      <c r="L137" s="27"/>
      <c r="M137" s="27">
        <f t="shared" si="139"/>
        <v>0</v>
      </c>
      <c r="N137" s="27"/>
      <c r="O137" s="27">
        <f t="shared" si="109"/>
        <v>0</v>
      </c>
      <c r="P137" s="27"/>
      <c r="Q137" s="27">
        <f t="shared" si="140"/>
        <v>0</v>
      </c>
      <c r="R137" s="27"/>
      <c r="S137" s="27">
        <f t="shared" si="141"/>
        <v>0</v>
      </c>
      <c r="T137" s="27"/>
      <c r="U137" s="27">
        <f t="shared" si="142"/>
        <v>0</v>
      </c>
      <c r="V137" s="27"/>
      <c r="W137" s="27">
        <f t="shared" si="143"/>
        <v>0</v>
      </c>
      <c r="X137" s="27"/>
      <c r="Y137" s="27">
        <f t="shared" si="144"/>
        <v>0</v>
      </c>
      <c r="Z137" s="28">
        <f t="shared" si="110"/>
        <v>0</v>
      </c>
      <c r="AA137" s="28">
        <f t="shared" si="145"/>
        <v>0</v>
      </c>
      <c r="AB137" s="28">
        <f t="shared" si="111"/>
        <v>0</v>
      </c>
      <c r="AC137" s="28">
        <f t="shared" si="112"/>
        <v>0</v>
      </c>
      <c r="AD137" s="28">
        <f t="shared" si="113"/>
        <v>0</v>
      </c>
      <c r="AE137" s="28">
        <f t="shared" si="114"/>
        <v>0</v>
      </c>
      <c r="AF137" s="28">
        <f t="shared" si="115"/>
        <v>0</v>
      </c>
      <c r="AG137" s="28">
        <f t="shared" si="116"/>
        <v>0</v>
      </c>
    </row>
    <row r="138" spans="1:33" s="29" customFormat="1" ht="16.2" hidden="1" customHeight="1" thickBot="1" x14ac:dyDescent="0.35">
      <c r="A138" s="21" t="s">
        <v>76</v>
      </c>
      <c r="B138" s="22">
        <f t="shared" si="117"/>
        <v>14</v>
      </c>
      <c r="C138" s="23"/>
      <c r="D138" s="23"/>
      <c r="E138" s="23"/>
      <c r="F138" s="23"/>
      <c r="G138" s="24">
        <f t="shared" si="137"/>
        <v>0</v>
      </c>
      <c r="H138" s="25">
        <f t="shared" si="107"/>
        <v>0</v>
      </c>
      <c r="I138" s="26">
        <f t="shared" si="108"/>
        <v>0</v>
      </c>
      <c r="J138" s="27"/>
      <c r="K138" s="27">
        <f t="shared" si="138"/>
        <v>0</v>
      </c>
      <c r="L138" s="27"/>
      <c r="M138" s="27">
        <f t="shared" si="139"/>
        <v>0</v>
      </c>
      <c r="N138" s="27"/>
      <c r="O138" s="27">
        <f t="shared" si="109"/>
        <v>0</v>
      </c>
      <c r="P138" s="27"/>
      <c r="Q138" s="27">
        <f t="shared" si="140"/>
        <v>0</v>
      </c>
      <c r="R138" s="27"/>
      <c r="S138" s="27">
        <f t="shared" si="141"/>
        <v>0</v>
      </c>
      <c r="T138" s="27"/>
      <c r="U138" s="27">
        <f t="shared" si="142"/>
        <v>0</v>
      </c>
      <c r="V138" s="27"/>
      <c r="W138" s="27">
        <f t="shared" si="143"/>
        <v>0</v>
      </c>
      <c r="X138" s="27"/>
      <c r="Y138" s="27">
        <f t="shared" si="144"/>
        <v>0</v>
      </c>
      <c r="Z138" s="28">
        <f t="shared" si="110"/>
        <v>0</v>
      </c>
      <c r="AA138" s="28">
        <f t="shared" si="145"/>
        <v>0</v>
      </c>
      <c r="AB138" s="28">
        <f t="shared" si="111"/>
        <v>0</v>
      </c>
      <c r="AC138" s="28">
        <f t="shared" si="112"/>
        <v>0</v>
      </c>
      <c r="AD138" s="28">
        <f t="shared" si="113"/>
        <v>0</v>
      </c>
      <c r="AE138" s="28">
        <f t="shared" si="114"/>
        <v>0</v>
      </c>
      <c r="AF138" s="28">
        <f t="shared" si="115"/>
        <v>0</v>
      </c>
      <c r="AG138" s="28">
        <f t="shared" si="116"/>
        <v>0</v>
      </c>
    </row>
    <row r="139" spans="1:33" s="29" customFormat="1" ht="16.2" hidden="1" customHeight="1" thickBot="1" x14ac:dyDescent="0.35">
      <c r="A139" s="21" t="s">
        <v>76</v>
      </c>
      <c r="B139" s="22">
        <f t="shared" si="117"/>
        <v>14</v>
      </c>
      <c r="C139" s="23"/>
      <c r="D139" s="23"/>
      <c r="E139" s="23"/>
      <c r="F139" s="23"/>
      <c r="G139" s="24">
        <f t="shared" si="137"/>
        <v>0</v>
      </c>
      <c r="H139" s="25">
        <f t="shared" si="107"/>
        <v>0</v>
      </c>
      <c r="I139" s="26">
        <f t="shared" si="108"/>
        <v>0</v>
      </c>
      <c r="J139" s="27"/>
      <c r="K139" s="27">
        <f t="shared" si="138"/>
        <v>0</v>
      </c>
      <c r="L139" s="27"/>
      <c r="M139" s="27">
        <f t="shared" si="139"/>
        <v>0</v>
      </c>
      <c r="N139" s="27"/>
      <c r="O139" s="27">
        <f t="shared" si="109"/>
        <v>0</v>
      </c>
      <c r="P139" s="27"/>
      <c r="Q139" s="27">
        <f t="shared" si="140"/>
        <v>0</v>
      </c>
      <c r="R139" s="27"/>
      <c r="S139" s="27">
        <f t="shared" si="141"/>
        <v>0</v>
      </c>
      <c r="T139" s="27"/>
      <c r="U139" s="27">
        <f t="shared" si="142"/>
        <v>0</v>
      </c>
      <c r="V139" s="27"/>
      <c r="W139" s="27">
        <f t="shared" si="143"/>
        <v>0</v>
      </c>
      <c r="X139" s="27"/>
      <c r="Y139" s="27">
        <f t="shared" si="144"/>
        <v>0</v>
      </c>
      <c r="Z139" s="28">
        <f t="shared" si="110"/>
        <v>0</v>
      </c>
      <c r="AA139" s="28">
        <f t="shared" si="145"/>
        <v>0</v>
      </c>
      <c r="AB139" s="28">
        <f t="shared" si="111"/>
        <v>0</v>
      </c>
      <c r="AC139" s="28">
        <f t="shared" si="112"/>
        <v>0</v>
      </c>
      <c r="AD139" s="28">
        <f t="shared" si="113"/>
        <v>0</v>
      </c>
      <c r="AE139" s="28">
        <f t="shared" si="114"/>
        <v>0</v>
      </c>
      <c r="AF139" s="28">
        <f t="shared" si="115"/>
        <v>0</v>
      </c>
      <c r="AG139" s="28">
        <f t="shared" si="116"/>
        <v>0</v>
      </c>
    </row>
    <row r="140" spans="1:33" s="29" customFormat="1" ht="16.2" hidden="1" customHeight="1" thickBot="1" x14ac:dyDescent="0.35">
      <c r="A140" s="21" t="s">
        <v>76</v>
      </c>
      <c r="B140" s="22">
        <f t="shared" si="117"/>
        <v>14</v>
      </c>
      <c r="C140" s="23"/>
      <c r="D140" s="23"/>
      <c r="E140" s="23"/>
      <c r="F140" s="23"/>
      <c r="G140" s="24">
        <f t="shared" si="137"/>
        <v>0</v>
      </c>
      <c r="H140" s="25">
        <f t="shared" si="107"/>
        <v>0</v>
      </c>
      <c r="I140" s="26">
        <f t="shared" si="108"/>
        <v>0</v>
      </c>
      <c r="J140" s="27"/>
      <c r="K140" s="27">
        <f t="shared" si="138"/>
        <v>0</v>
      </c>
      <c r="L140" s="27"/>
      <c r="M140" s="27">
        <f t="shared" si="139"/>
        <v>0</v>
      </c>
      <c r="N140" s="27"/>
      <c r="O140" s="27">
        <f t="shared" si="109"/>
        <v>0</v>
      </c>
      <c r="P140" s="27"/>
      <c r="Q140" s="27">
        <f t="shared" si="140"/>
        <v>0</v>
      </c>
      <c r="R140" s="27"/>
      <c r="S140" s="27">
        <f t="shared" si="141"/>
        <v>0</v>
      </c>
      <c r="T140" s="27"/>
      <c r="U140" s="27">
        <f t="shared" si="142"/>
        <v>0</v>
      </c>
      <c r="V140" s="27"/>
      <c r="W140" s="27">
        <f t="shared" si="143"/>
        <v>0</v>
      </c>
      <c r="X140" s="27"/>
      <c r="Y140" s="27">
        <f t="shared" si="144"/>
        <v>0</v>
      </c>
      <c r="Z140" s="28">
        <f t="shared" si="110"/>
        <v>0</v>
      </c>
      <c r="AA140" s="28">
        <f t="shared" si="145"/>
        <v>0</v>
      </c>
      <c r="AB140" s="28">
        <f t="shared" si="111"/>
        <v>0</v>
      </c>
      <c r="AC140" s="28">
        <f t="shared" si="112"/>
        <v>0</v>
      </c>
      <c r="AD140" s="28">
        <f t="shared" si="113"/>
        <v>0</v>
      </c>
      <c r="AE140" s="28">
        <f t="shared" si="114"/>
        <v>0</v>
      </c>
      <c r="AF140" s="28">
        <f t="shared" si="115"/>
        <v>0</v>
      </c>
      <c r="AG140" s="28">
        <f t="shared" si="116"/>
        <v>0</v>
      </c>
    </row>
    <row r="141" spans="1:33" s="29" customFormat="1" ht="16.2" hidden="1" customHeight="1" thickBot="1" x14ac:dyDescent="0.35">
      <c r="A141" s="21" t="s">
        <v>76</v>
      </c>
      <c r="B141" s="22">
        <f t="shared" si="117"/>
        <v>14</v>
      </c>
      <c r="C141" s="23"/>
      <c r="D141" s="23"/>
      <c r="E141" s="23"/>
      <c r="F141" s="23"/>
      <c r="G141" s="24">
        <f t="shared" si="137"/>
        <v>0</v>
      </c>
      <c r="H141" s="25">
        <f t="shared" si="107"/>
        <v>0</v>
      </c>
      <c r="I141" s="26">
        <f t="shared" si="108"/>
        <v>0</v>
      </c>
      <c r="J141" s="27"/>
      <c r="K141" s="27">
        <f t="shared" si="138"/>
        <v>0</v>
      </c>
      <c r="L141" s="27"/>
      <c r="M141" s="27">
        <f t="shared" si="139"/>
        <v>0</v>
      </c>
      <c r="N141" s="27"/>
      <c r="O141" s="27">
        <f t="shared" si="109"/>
        <v>0</v>
      </c>
      <c r="P141" s="27"/>
      <c r="Q141" s="27">
        <f t="shared" si="140"/>
        <v>0</v>
      </c>
      <c r="R141" s="27"/>
      <c r="S141" s="27">
        <f t="shared" si="141"/>
        <v>0</v>
      </c>
      <c r="T141" s="27"/>
      <c r="U141" s="27">
        <f t="shared" si="142"/>
        <v>0</v>
      </c>
      <c r="V141" s="27"/>
      <c r="W141" s="27">
        <f t="shared" si="143"/>
        <v>0</v>
      </c>
      <c r="X141" s="27"/>
      <c r="Y141" s="27">
        <f t="shared" si="144"/>
        <v>0</v>
      </c>
      <c r="Z141" s="28">
        <f t="shared" si="110"/>
        <v>0</v>
      </c>
      <c r="AA141" s="28">
        <f t="shared" si="145"/>
        <v>0</v>
      </c>
      <c r="AB141" s="28">
        <f t="shared" si="111"/>
        <v>0</v>
      </c>
      <c r="AC141" s="28">
        <f t="shared" si="112"/>
        <v>0</v>
      </c>
      <c r="AD141" s="28">
        <f t="shared" si="113"/>
        <v>0</v>
      </c>
      <c r="AE141" s="28">
        <f t="shared" si="114"/>
        <v>0</v>
      </c>
      <c r="AF141" s="28">
        <f t="shared" si="115"/>
        <v>0</v>
      </c>
      <c r="AG141" s="28">
        <f t="shared" si="116"/>
        <v>0</v>
      </c>
    </row>
    <row r="142" spans="1:33" s="29" customFormat="1" ht="16.2" hidden="1" customHeight="1" thickBot="1" x14ac:dyDescent="0.35">
      <c r="A142" s="21" t="s">
        <v>76</v>
      </c>
      <c r="B142" s="22">
        <f t="shared" si="117"/>
        <v>14</v>
      </c>
      <c r="C142" s="23"/>
      <c r="D142" s="23"/>
      <c r="E142" s="23"/>
      <c r="F142" s="23"/>
      <c r="G142" s="24">
        <f t="shared" si="137"/>
        <v>0</v>
      </c>
      <c r="H142" s="25">
        <f t="shared" si="107"/>
        <v>0</v>
      </c>
      <c r="I142" s="26">
        <f t="shared" si="108"/>
        <v>0</v>
      </c>
      <c r="J142" s="27"/>
      <c r="K142" s="27">
        <f t="shared" si="138"/>
        <v>0</v>
      </c>
      <c r="L142" s="27"/>
      <c r="M142" s="27">
        <f t="shared" si="139"/>
        <v>0</v>
      </c>
      <c r="N142" s="27"/>
      <c r="O142" s="27">
        <f t="shared" si="109"/>
        <v>0</v>
      </c>
      <c r="P142" s="27"/>
      <c r="Q142" s="27">
        <f t="shared" si="140"/>
        <v>0</v>
      </c>
      <c r="R142" s="27"/>
      <c r="S142" s="27">
        <f t="shared" si="141"/>
        <v>0</v>
      </c>
      <c r="T142" s="27"/>
      <c r="U142" s="27">
        <f t="shared" si="142"/>
        <v>0</v>
      </c>
      <c r="V142" s="27"/>
      <c r="W142" s="27">
        <f t="shared" si="143"/>
        <v>0</v>
      </c>
      <c r="X142" s="27"/>
      <c r="Y142" s="27">
        <f t="shared" si="144"/>
        <v>0</v>
      </c>
      <c r="Z142" s="28">
        <f t="shared" si="110"/>
        <v>0</v>
      </c>
      <c r="AA142" s="28">
        <f t="shared" si="145"/>
        <v>0</v>
      </c>
      <c r="AB142" s="28">
        <f t="shared" si="111"/>
        <v>0</v>
      </c>
      <c r="AC142" s="28">
        <f t="shared" si="112"/>
        <v>0</v>
      </c>
      <c r="AD142" s="28">
        <f t="shared" si="113"/>
        <v>0</v>
      </c>
      <c r="AE142" s="28">
        <f t="shared" si="114"/>
        <v>0</v>
      </c>
      <c r="AF142" s="28">
        <f t="shared" si="115"/>
        <v>0</v>
      </c>
      <c r="AG142" s="28">
        <f t="shared" si="116"/>
        <v>0</v>
      </c>
    </row>
    <row r="143" spans="1:33" s="29" customFormat="1" ht="16.2" hidden="1" customHeight="1" thickBot="1" x14ac:dyDescent="0.35">
      <c r="A143" s="21" t="s">
        <v>76</v>
      </c>
      <c r="B143" s="22">
        <f t="shared" si="117"/>
        <v>14</v>
      </c>
      <c r="C143" s="23"/>
      <c r="D143" s="23"/>
      <c r="E143" s="23"/>
      <c r="F143" s="23"/>
      <c r="G143" s="24">
        <f t="shared" si="137"/>
        <v>0</v>
      </c>
      <c r="H143" s="25">
        <f t="shared" si="107"/>
        <v>0</v>
      </c>
      <c r="I143" s="26">
        <f t="shared" si="108"/>
        <v>0</v>
      </c>
      <c r="J143" s="27"/>
      <c r="K143" s="27">
        <f t="shared" si="138"/>
        <v>0</v>
      </c>
      <c r="L143" s="27"/>
      <c r="M143" s="27">
        <f t="shared" si="139"/>
        <v>0</v>
      </c>
      <c r="N143" s="27"/>
      <c r="O143" s="27">
        <f t="shared" si="109"/>
        <v>0</v>
      </c>
      <c r="P143" s="27"/>
      <c r="Q143" s="27">
        <f t="shared" si="140"/>
        <v>0</v>
      </c>
      <c r="R143" s="27"/>
      <c r="S143" s="27">
        <f t="shared" si="141"/>
        <v>0</v>
      </c>
      <c r="T143" s="27"/>
      <c r="U143" s="27">
        <f t="shared" si="142"/>
        <v>0</v>
      </c>
      <c r="V143" s="27"/>
      <c r="W143" s="27">
        <f t="shared" si="143"/>
        <v>0</v>
      </c>
      <c r="X143" s="27"/>
      <c r="Y143" s="27">
        <f t="shared" si="144"/>
        <v>0</v>
      </c>
      <c r="Z143" s="28">
        <f t="shared" si="110"/>
        <v>0</v>
      </c>
      <c r="AA143" s="28">
        <f t="shared" si="145"/>
        <v>0</v>
      </c>
      <c r="AB143" s="28">
        <f t="shared" si="111"/>
        <v>0</v>
      </c>
      <c r="AC143" s="28">
        <f t="shared" si="112"/>
        <v>0</v>
      </c>
      <c r="AD143" s="28">
        <f t="shared" si="113"/>
        <v>0</v>
      </c>
      <c r="AE143" s="28">
        <f t="shared" si="114"/>
        <v>0</v>
      </c>
      <c r="AF143" s="28">
        <f t="shared" si="115"/>
        <v>0</v>
      </c>
      <c r="AG143" s="28">
        <f t="shared" si="116"/>
        <v>0</v>
      </c>
    </row>
    <row r="144" spans="1:33" s="29" customFormat="1" ht="16.2" hidden="1" customHeight="1" thickBot="1" x14ac:dyDescent="0.35">
      <c r="A144" s="21" t="s">
        <v>76</v>
      </c>
      <c r="B144" s="22">
        <f t="shared" si="117"/>
        <v>14</v>
      </c>
      <c r="C144" s="30"/>
      <c r="D144" s="30"/>
      <c r="E144" s="30"/>
      <c r="F144" s="23"/>
      <c r="G144" s="24">
        <f t="shared" si="137"/>
        <v>0</v>
      </c>
      <c r="H144" s="25">
        <f t="shared" si="107"/>
        <v>0</v>
      </c>
      <c r="I144" s="26">
        <f t="shared" si="108"/>
        <v>0</v>
      </c>
      <c r="J144" s="27"/>
      <c r="K144" s="27">
        <f t="shared" si="138"/>
        <v>0</v>
      </c>
      <c r="L144" s="27"/>
      <c r="M144" s="27">
        <f t="shared" si="139"/>
        <v>0</v>
      </c>
      <c r="N144" s="27"/>
      <c r="O144" s="27">
        <f t="shared" si="109"/>
        <v>0</v>
      </c>
      <c r="P144" s="27"/>
      <c r="Q144" s="27">
        <f t="shared" si="140"/>
        <v>0</v>
      </c>
      <c r="R144" s="27"/>
      <c r="S144" s="27">
        <f t="shared" si="141"/>
        <v>0</v>
      </c>
      <c r="T144" s="27"/>
      <c r="U144" s="27">
        <f t="shared" si="142"/>
        <v>0</v>
      </c>
      <c r="V144" s="27"/>
      <c r="W144" s="27">
        <f t="shared" si="143"/>
        <v>0</v>
      </c>
      <c r="X144" s="27"/>
      <c r="Y144" s="27">
        <f t="shared" si="144"/>
        <v>0</v>
      </c>
      <c r="Z144" s="28">
        <f t="shared" si="110"/>
        <v>0</v>
      </c>
      <c r="AA144" s="28">
        <f t="shared" si="145"/>
        <v>0</v>
      </c>
      <c r="AB144" s="28">
        <f t="shared" si="111"/>
        <v>0</v>
      </c>
      <c r="AC144" s="28">
        <f t="shared" si="112"/>
        <v>0</v>
      </c>
      <c r="AD144" s="28">
        <f t="shared" si="113"/>
        <v>0</v>
      </c>
      <c r="AE144" s="28">
        <f t="shared" si="114"/>
        <v>0</v>
      </c>
      <c r="AF144" s="28">
        <f t="shared" si="115"/>
        <v>0</v>
      </c>
      <c r="AG144" s="28">
        <f t="shared" si="116"/>
        <v>0</v>
      </c>
    </row>
    <row r="145" spans="1:33" s="29" customFormat="1" ht="16.2" hidden="1" customHeight="1" thickBot="1" x14ac:dyDescent="0.35">
      <c r="A145" s="21" t="s">
        <v>76</v>
      </c>
      <c r="B145" s="22">
        <f t="shared" si="117"/>
        <v>14</v>
      </c>
      <c r="C145" s="23"/>
      <c r="D145" s="23"/>
      <c r="E145" s="23"/>
      <c r="F145" s="23"/>
      <c r="G145" s="24">
        <f t="shared" si="137"/>
        <v>0</v>
      </c>
      <c r="H145" s="25">
        <f t="shared" si="107"/>
        <v>0</v>
      </c>
      <c r="I145" s="26">
        <f t="shared" si="108"/>
        <v>0</v>
      </c>
      <c r="J145" s="27"/>
      <c r="K145" s="27">
        <f t="shared" si="138"/>
        <v>0</v>
      </c>
      <c r="L145" s="27"/>
      <c r="M145" s="27">
        <f t="shared" si="139"/>
        <v>0</v>
      </c>
      <c r="N145" s="27"/>
      <c r="O145" s="27">
        <f t="shared" si="109"/>
        <v>0</v>
      </c>
      <c r="P145" s="27"/>
      <c r="Q145" s="27">
        <f t="shared" si="140"/>
        <v>0</v>
      </c>
      <c r="R145" s="27"/>
      <c r="S145" s="27">
        <f t="shared" si="141"/>
        <v>0</v>
      </c>
      <c r="T145" s="27"/>
      <c r="U145" s="27">
        <f t="shared" si="142"/>
        <v>0</v>
      </c>
      <c r="V145" s="27"/>
      <c r="W145" s="27">
        <f t="shared" si="143"/>
        <v>0</v>
      </c>
      <c r="X145" s="27"/>
      <c r="Y145" s="27">
        <f t="shared" si="144"/>
        <v>0</v>
      </c>
      <c r="Z145" s="28">
        <f t="shared" si="110"/>
        <v>0</v>
      </c>
      <c r="AA145" s="28">
        <f t="shared" si="145"/>
        <v>0</v>
      </c>
      <c r="AB145" s="28">
        <f t="shared" si="111"/>
        <v>0</v>
      </c>
      <c r="AC145" s="28">
        <f t="shared" si="112"/>
        <v>0</v>
      </c>
      <c r="AD145" s="28">
        <f t="shared" si="113"/>
        <v>0</v>
      </c>
      <c r="AE145" s="28">
        <f t="shared" si="114"/>
        <v>0</v>
      </c>
      <c r="AF145" s="28">
        <f t="shared" si="115"/>
        <v>0</v>
      </c>
      <c r="AG145" s="28">
        <f t="shared" si="116"/>
        <v>0</v>
      </c>
    </row>
    <row r="146" spans="1:33" s="29" customFormat="1" ht="16.2" hidden="1" customHeight="1" thickBot="1" x14ac:dyDescent="0.35">
      <c r="A146" s="21" t="s">
        <v>76</v>
      </c>
      <c r="B146" s="22">
        <f t="shared" si="117"/>
        <v>14</v>
      </c>
      <c r="C146" s="23"/>
      <c r="D146" s="23"/>
      <c r="E146" s="23"/>
      <c r="F146" s="23"/>
      <c r="G146" s="24">
        <f t="shared" si="137"/>
        <v>0</v>
      </c>
      <c r="H146" s="25">
        <f t="shared" si="107"/>
        <v>0</v>
      </c>
      <c r="I146" s="26">
        <f t="shared" si="108"/>
        <v>0</v>
      </c>
      <c r="J146" s="27"/>
      <c r="K146" s="27">
        <f t="shared" si="138"/>
        <v>0</v>
      </c>
      <c r="L146" s="27"/>
      <c r="M146" s="27">
        <f t="shared" si="139"/>
        <v>0</v>
      </c>
      <c r="N146" s="27"/>
      <c r="O146" s="27">
        <f t="shared" si="109"/>
        <v>0</v>
      </c>
      <c r="P146" s="27"/>
      <c r="Q146" s="27">
        <f t="shared" si="140"/>
        <v>0</v>
      </c>
      <c r="R146" s="27"/>
      <c r="S146" s="27">
        <f t="shared" si="141"/>
        <v>0</v>
      </c>
      <c r="T146" s="27"/>
      <c r="U146" s="27">
        <f t="shared" si="142"/>
        <v>0</v>
      </c>
      <c r="V146" s="27"/>
      <c r="W146" s="27">
        <f t="shared" si="143"/>
        <v>0</v>
      </c>
      <c r="X146" s="27"/>
      <c r="Y146" s="27">
        <f t="shared" si="144"/>
        <v>0</v>
      </c>
      <c r="Z146" s="28">
        <f t="shared" si="110"/>
        <v>0</v>
      </c>
      <c r="AA146" s="28">
        <f t="shared" si="145"/>
        <v>0</v>
      </c>
      <c r="AB146" s="28">
        <f t="shared" si="111"/>
        <v>0</v>
      </c>
      <c r="AC146" s="28">
        <f t="shared" si="112"/>
        <v>0</v>
      </c>
      <c r="AD146" s="28">
        <f t="shared" si="113"/>
        <v>0</v>
      </c>
      <c r="AE146" s="28">
        <f t="shared" si="114"/>
        <v>0</v>
      </c>
      <c r="AF146" s="28">
        <f t="shared" si="115"/>
        <v>0</v>
      </c>
      <c r="AG146" s="28">
        <f t="shared" si="116"/>
        <v>0</v>
      </c>
    </row>
    <row r="147" spans="1:33" s="29" customFormat="1" ht="16.2" hidden="1" customHeight="1" thickBot="1" x14ac:dyDescent="0.35">
      <c r="A147" s="21" t="s">
        <v>76</v>
      </c>
      <c r="B147" s="22">
        <f t="shared" si="117"/>
        <v>14</v>
      </c>
      <c r="C147" s="23"/>
      <c r="D147" s="23"/>
      <c r="E147" s="23"/>
      <c r="F147" s="23"/>
      <c r="G147" s="24">
        <f t="shared" si="137"/>
        <v>0</v>
      </c>
      <c r="H147" s="25">
        <f t="shared" si="107"/>
        <v>0</v>
      </c>
      <c r="I147" s="26">
        <f t="shared" si="108"/>
        <v>0</v>
      </c>
      <c r="J147" s="27"/>
      <c r="K147" s="27">
        <f t="shared" si="138"/>
        <v>0</v>
      </c>
      <c r="L147" s="27"/>
      <c r="M147" s="27">
        <f t="shared" si="139"/>
        <v>0</v>
      </c>
      <c r="N147" s="27"/>
      <c r="O147" s="27">
        <f t="shared" si="109"/>
        <v>0</v>
      </c>
      <c r="P147" s="27"/>
      <c r="Q147" s="27">
        <f t="shared" si="140"/>
        <v>0</v>
      </c>
      <c r="R147" s="27"/>
      <c r="S147" s="27">
        <f t="shared" si="141"/>
        <v>0</v>
      </c>
      <c r="T147" s="27"/>
      <c r="U147" s="27">
        <f t="shared" si="142"/>
        <v>0</v>
      </c>
      <c r="V147" s="27"/>
      <c r="W147" s="27">
        <f t="shared" si="143"/>
        <v>0</v>
      </c>
      <c r="X147" s="27"/>
      <c r="Y147" s="27">
        <f t="shared" si="144"/>
        <v>0</v>
      </c>
      <c r="Z147" s="28">
        <f t="shared" si="110"/>
        <v>0</v>
      </c>
      <c r="AA147" s="28">
        <f t="shared" si="145"/>
        <v>0</v>
      </c>
      <c r="AB147" s="28">
        <f t="shared" si="111"/>
        <v>0</v>
      </c>
      <c r="AC147" s="28">
        <f t="shared" si="112"/>
        <v>0</v>
      </c>
      <c r="AD147" s="28">
        <f t="shared" si="113"/>
        <v>0</v>
      </c>
      <c r="AE147" s="28">
        <f t="shared" si="114"/>
        <v>0</v>
      </c>
      <c r="AF147" s="28">
        <f t="shared" si="115"/>
        <v>0</v>
      </c>
      <c r="AG147" s="28">
        <f t="shared" si="116"/>
        <v>0</v>
      </c>
    </row>
    <row r="148" spans="1:33" s="29" customFormat="1" ht="16.2" hidden="1" customHeight="1" thickBot="1" x14ac:dyDescent="0.35">
      <c r="A148" s="21" t="s">
        <v>76</v>
      </c>
      <c r="B148" s="22">
        <f t="shared" si="117"/>
        <v>14</v>
      </c>
      <c r="C148" s="23"/>
      <c r="D148" s="23"/>
      <c r="E148" s="23"/>
      <c r="F148" s="23"/>
      <c r="G148" s="24">
        <f t="shared" si="137"/>
        <v>0</v>
      </c>
      <c r="H148" s="25">
        <f t="shared" si="107"/>
        <v>0</v>
      </c>
      <c r="I148" s="26">
        <f t="shared" si="108"/>
        <v>0</v>
      </c>
      <c r="J148" s="27"/>
      <c r="K148" s="27">
        <f t="shared" si="138"/>
        <v>0</v>
      </c>
      <c r="L148" s="27"/>
      <c r="M148" s="27">
        <f t="shared" si="139"/>
        <v>0</v>
      </c>
      <c r="N148" s="27"/>
      <c r="O148" s="27">
        <f t="shared" si="109"/>
        <v>0</v>
      </c>
      <c r="P148" s="27"/>
      <c r="Q148" s="27">
        <f t="shared" si="140"/>
        <v>0</v>
      </c>
      <c r="R148" s="27"/>
      <c r="S148" s="27">
        <f t="shared" si="141"/>
        <v>0</v>
      </c>
      <c r="T148" s="27"/>
      <c r="U148" s="27">
        <f t="shared" si="142"/>
        <v>0</v>
      </c>
      <c r="V148" s="27"/>
      <c r="W148" s="27">
        <f t="shared" si="143"/>
        <v>0</v>
      </c>
      <c r="X148" s="27"/>
      <c r="Y148" s="27">
        <f t="shared" si="144"/>
        <v>0</v>
      </c>
      <c r="Z148" s="28">
        <f t="shared" si="110"/>
        <v>0</v>
      </c>
      <c r="AA148" s="28">
        <f t="shared" si="145"/>
        <v>0</v>
      </c>
      <c r="AB148" s="28">
        <f t="shared" si="111"/>
        <v>0</v>
      </c>
      <c r="AC148" s="28">
        <f t="shared" si="112"/>
        <v>0</v>
      </c>
      <c r="AD148" s="28">
        <f t="shared" si="113"/>
        <v>0</v>
      </c>
      <c r="AE148" s="28">
        <f t="shared" si="114"/>
        <v>0</v>
      </c>
      <c r="AF148" s="28">
        <f t="shared" si="115"/>
        <v>0</v>
      </c>
      <c r="AG148" s="28">
        <f t="shared" si="116"/>
        <v>0</v>
      </c>
    </row>
    <row r="149" spans="1:33" s="29" customFormat="1" ht="16.2" hidden="1" customHeight="1" thickBot="1" x14ac:dyDescent="0.35">
      <c r="A149" s="21" t="s">
        <v>76</v>
      </c>
      <c r="B149" s="22">
        <f t="shared" si="117"/>
        <v>14</v>
      </c>
      <c r="C149" s="23"/>
      <c r="D149" s="23"/>
      <c r="E149" s="23"/>
      <c r="F149" s="23"/>
      <c r="G149" s="24">
        <f t="shared" si="137"/>
        <v>0</v>
      </c>
      <c r="H149" s="25">
        <f t="shared" si="107"/>
        <v>0</v>
      </c>
      <c r="I149" s="26">
        <f t="shared" si="108"/>
        <v>0</v>
      </c>
      <c r="J149" s="27"/>
      <c r="K149" s="27">
        <f t="shared" si="138"/>
        <v>0</v>
      </c>
      <c r="L149" s="27"/>
      <c r="M149" s="27">
        <f t="shared" si="139"/>
        <v>0</v>
      </c>
      <c r="N149" s="27"/>
      <c r="O149" s="27">
        <f t="shared" si="109"/>
        <v>0</v>
      </c>
      <c r="P149" s="27"/>
      <c r="Q149" s="27">
        <f t="shared" si="140"/>
        <v>0</v>
      </c>
      <c r="R149" s="27"/>
      <c r="S149" s="27">
        <f t="shared" si="141"/>
        <v>0</v>
      </c>
      <c r="T149" s="27"/>
      <c r="U149" s="27">
        <f t="shared" si="142"/>
        <v>0</v>
      </c>
      <c r="V149" s="27"/>
      <c r="W149" s="27">
        <f t="shared" si="143"/>
        <v>0</v>
      </c>
      <c r="X149" s="27"/>
      <c r="Y149" s="27">
        <f t="shared" si="144"/>
        <v>0</v>
      </c>
      <c r="Z149" s="28">
        <f t="shared" si="110"/>
        <v>0</v>
      </c>
      <c r="AA149" s="28">
        <f t="shared" si="145"/>
        <v>0</v>
      </c>
      <c r="AB149" s="28">
        <f t="shared" si="111"/>
        <v>0</v>
      </c>
      <c r="AC149" s="28">
        <f t="shared" si="112"/>
        <v>0</v>
      </c>
      <c r="AD149" s="28">
        <f t="shared" si="113"/>
        <v>0</v>
      </c>
      <c r="AE149" s="28">
        <f t="shared" si="114"/>
        <v>0</v>
      </c>
      <c r="AF149" s="28">
        <f t="shared" si="115"/>
        <v>0</v>
      </c>
      <c r="AG149" s="28">
        <f t="shared" si="116"/>
        <v>0</v>
      </c>
    </row>
    <row r="150" spans="1:33" s="29" customFormat="1" ht="16.2" hidden="1" customHeight="1" thickBot="1" x14ac:dyDescent="0.35">
      <c r="A150" s="21" t="s">
        <v>76</v>
      </c>
      <c r="B150" s="22">
        <f t="shared" si="117"/>
        <v>14</v>
      </c>
      <c r="C150" s="23"/>
      <c r="D150" s="23"/>
      <c r="E150" s="23"/>
      <c r="F150" s="23"/>
      <c r="G150" s="24">
        <f t="shared" si="137"/>
        <v>0</v>
      </c>
      <c r="H150" s="25">
        <f t="shared" si="107"/>
        <v>0</v>
      </c>
      <c r="I150" s="26">
        <f t="shared" si="108"/>
        <v>0</v>
      </c>
      <c r="J150" s="27"/>
      <c r="K150" s="27">
        <f t="shared" si="138"/>
        <v>0</v>
      </c>
      <c r="L150" s="27"/>
      <c r="M150" s="27">
        <f t="shared" si="139"/>
        <v>0</v>
      </c>
      <c r="N150" s="27"/>
      <c r="O150" s="27">
        <f t="shared" si="109"/>
        <v>0</v>
      </c>
      <c r="P150" s="27"/>
      <c r="Q150" s="27">
        <f t="shared" si="140"/>
        <v>0</v>
      </c>
      <c r="R150" s="27"/>
      <c r="S150" s="27">
        <f t="shared" si="141"/>
        <v>0</v>
      </c>
      <c r="T150" s="27"/>
      <c r="U150" s="27">
        <f t="shared" si="142"/>
        <v>0</v>
      </c>
      <c r="V150" s="27"/>
      <c r="W150" s="27">
        <f t="shared" si="143"/>
        <v>0</v>
      </c>
      <c r="X150" s="27"/>
      <c r="Y150" s="27">
        <f t="shared" si="144"/>
        <v>0</v>
      </c>
      <c r="Z150" s="28">
        <f t="shared" si="110"/>
        <v>0</v>
      </c>
      <c r="AA150" s="28">
        <f t="shared" si="145"/>
        <v>0</v>
      </c>
      <c r="AB150" s="28">
        <f t="shared" si="111"/>
        <v>0</v>
      </c>
      <c r="AC150" s="28">
        <f t="shared" si="112"/>
        <v>0</v>
      </c>
      <c r="AD150" s="28">
        <f t="shared" si="113"/>
        <v>0</v>
      </c>
      <c r="AE150" s="28">
        <f t="shared" si="114"/>
        <v>0</v>
      </c>
      <c r="AF150" s="28">
        <f t="shared" si="115"/>
        <v>0</v>
      </c>
      <c r="AG150" s="28">
        <f t="shared" si="116"/>
        <v>0</v>
      </c>
    </row>
    <row r="151" spans="1:33" s="29" customFormat="1" ht="16.2" hidden="1" customHeight="1" thickBot="1" x14ac:dyDescent="0.35">
      <c r="A151" s="21" t="s">
        <v>76</v>
      </c>
      <c r="B151" s="22">
        <f t="shared" si="117"/>
        <v>14</v>
      </c>
      <c r="C151" s="23"/>
      <c r="D151" s="23"/>
      <c r="E151" s="23"/>
      <c r="F151" s="23"/>
      <c r="G151" s="24">
        <f t="shared" si="137"/>
        <v>0</v>
      </c>
      <c r="H151" s="25">
        <f t="shared" si="107"/>
        <v>0</v>
      </c>
      <c r="I151" s="26">
        <f t="shared" si="108"/>
        <v>0</v>
      </c>
      <c r="J151" s="27"/>
      <c r="K151" s="27">
        <f t="shared" si="138"/>
        <v>0</v>
      </c>
      <c r="L151" s="27"/>
      <c r="M151" s="27">
        <f t="shared" si="139"/>
        <v>0</v>
      </c>
      <c r="N151" s="27"/>
      <c r="O151" s="27">
        <f t="shared" si="109"/>
        <v>0</v>
      </c>
      <c r="P151" s="27"/>
      <c r="Q151" s="27">
        <f t="shared" si="140"/>
        <v>0</v>
      </c>
      <c r="R151" s="27"/>
      <c r="S151" s="27">
        <f t="shared" si="141"/>
        <v>0</v>
      </c>
      <c r="T151" s="27"/>
      <c r="U151" s="27">
        <f t="shared" si="142"/>
        <v>0</v>
      </c>
      <c r="V151" s="27"/>
      <c r="W151" s="27">
        <f t="shared" si="143"/>
        <v>0</v>
      </c>
      <c r="X151" s="27"/>
      <c r="Y151" s="27">
        <f t="shared" si="144"/>
        <v>0</v>
      </c>
      <c r="Z151" s="28">
        <f t="shared" si="110"/>
        <v>0</v>
      </c>
      <c r="AA151" s="28">
        <f t="shared" si="145"/>
        <v>0</v>
      </c>
      <c r="AB151" s="28">
        <f t="shared" si="111"/>
        <v>0</v>
      </c>
      <c r="AC151" s="28">
        <f t="shared" si="112"/>
        <v>0</v>
      </c>
      <c r="AD151" s="28">
        <f t="shared" si="113"/>
        <v>0</v>
      </c>
      <c r="AE151" s="28">
        <f t="shared" si="114"/>
        <v>0</v>
      </c>
      <c r="AF151" s="28">
        <f t="shared" si="115"/>
        <v>0</v>
      </c>
      <c r="AG151" s="28">
        <f t="shared" si="116"/>
        <v>0</v>
      </c>
    </row>
    <row r="152" spans="1:33" s="29" customFormat="1" ht="16.2" hidden="1" customHeight="1" thickBot="1" x14ac:dyDescent="0.35">
      <c r="A152" s="21" t="s">
        <v>76</v>
      </c>
      <c r="B152" s="22">
        <f t="shared" si="117"/>
        <v>14</v>
      </c>
      <c r="C152" s="23"/>
      <c r="D152" s="23"/>
      <c r="E152" s="23"/>
      <c r="F152" s="23"/>
      <c r="G152" s="24">
        <f t="shared" si="137"/>
        <v>0</v>
      </c>
      <c r="H152" s="25">
        <f t="shared" si="107"/>
        <v>0</v>
      </c>
      <c r="I152" s="26">
        <f t="shared" si="108"/>
        <v>0</v>
      </c>
      <c r="J152" s="27"/>
      <c r="K152" s="27">
        <f t="shared" si="138"/>
        <v>0</v>
      </c>
      <c r="L152" s="27"/>
      <c r="M152" s="27">
        <f t="shared" si="139"/>
        <v>0</v>
      </c>
      <c r="N152" s="27"/>
      <c r="O152" s="27">
        <f t="shared" si="109"/>
        <v>0</v>
      </c>
      <c r="P152" s="27"/>
      <c r="Q152" s="27">
        <f t="shared" si="140"/>
        <v>0</v>
      </c>
      <c r="R152" s="27"/>
      <c r="S152" s="27">
        <f t="shared" si="141"/>
        <v>0</v>
      </c>
      <c r="T152" s="27"/>
      <c r="U152" s="27">
        <f t="shared" si="142"/>
        <v>0</v>
      </c>
      <c r="V152" s="27"/>
      <c r="W152" s="27">
        <f t="shared" si="143"/>
        <v>0</v>
      </c>
      <c r="X152" s="27"/>
      <c r="Y152" s="27">
        <f t="shared" si="144"/>
        <v>0</v>
      </c>
      <c r="Z152" s="28">
        <f t="shared" si="110"/>
        <v>0</v>
      </c>
      <c r="AA152" s="28">
        <f t="shared" si="145"/>
        <v>0</v>
      </c>
      <c r="AB152" s="28">
        <f t="shared" si="111"/>
        <v>0</v>
      </c>
      <c r="AC152" s="28">
        <f t="shared" si="112"/>
        <v>0</v>
      </c>
      <c r="AD152" s="28">
        <f t="shared" si="113"/>
        <v>0</v>
      </c>
      <c r="AE152" s="28">
        <f t="shared" si="114"/>
        <v>0</v>
      </c>
      <c r="AF152" s="28">
        <f t="shared" si="115"/>
        <v>0</v>
      </c>
      <c r="AG152" s="28">
        <f t="shared" si="116"/>
        <v>0</v>
      </c>
    </row>
    <row r="153" spans="1:33" s="29" customFormat="1" ht="16.2" hidden="1" customHeight="1" thickBot="1" x14ac:dyDescent="0.35">
      <c r="A153" s="21" t="s">
        <v>76</v>
      </c>
      <c r="B153" s="22">
        <f t="shared" si="117"/>
        <v>14</v>
      </c>
      <c r="C153" s="23"/>
      <c r="D153" s="23"/>
      <c r="E153" s="23"/>
      <c r="F153" s="23"/>
      <c r="G153" s="24">
        <f t="shared" si="137"/>
        <v>0</v>
      </c>
      <c r="H153" s="25">
        <f t="shared" si="107"/>
        <v>0</v>
      </c>
      <c r="I153" s="26">
        <f t="shared" si="108"/>
        <v>0</v>
      </c>
      <c r="J153" s="27"/>
      <c r="K153" s="27">
        <f t="shared" si="138"/>
        <v>0</v>
      </c>
      <c r="L153" s="27"/>
      <c r="M153" s="27">
        <f t="shared" si="139"/>
        <v>0</v>
      </c>
      <c r="N153" s="27"/>
      <c r="O153" s="27">
        <f t="shared" si="109"/>
        <v>0</v>
      </c>
      <c r="P153" s="27"/>
      <c r="Q153" s="27">
        <f t="shared" si="140"/>
        <v>0</v>
      </c>
      <c r="R153" s="27"/>
      <c r="S153" s="27">
        <f t="shared" si="141"/>
        <v>0</v>
      </c>
      <c r="T153" s="27"/>
      <c r="U153" s="27">
        <f t="shared" si="142"/>
        <v>0</v>
      </c>
      <c r="V153" s="27"/>
      <c r="W153" s="27">
        <f t="shared" si="143"/>
        <v>0</v>
      </c>
      <c r="X153" s="27"/>
      <c r="Y153" s="27">
        <f t="shared" si="144"/>
        <v>0</v>
      </c>
      <c r="Z153" s="28">
        <f t="shared" si="110"/>
        <v>0</v>
      </c>
      <c r="AA153" s="28">
        <f t="shared" si="145"/>
        <v>0</v>
      </c>
      <c r="AB153" s="28">
        <f t="shared" si="111"/>
        <v>0</v>
      </c>
      <c r="AC153" s="28">
        <f t="shared" si="112"/>
        <v>0</v>
      </c>
      <c r="AD153" s="28">
        <f t="shared" si="113"/>
        <v>0</v>
      </c>
      <c r="AE153" s="28">
        <f t="shared" si="114"/>
        <v>0</v>
      </c>
      <c r="AF153" s="28">
        <f t="shared" si="115"/>
        <v>0</v>
      </c>
      <c r="AG153" s="28">
        <f t="shared" si="116"/>
        <v>0</v>
      </c>
    </row>
    <row r="154" spans="1:33" s="29" customFormat="1" ht="16.2" hidden="1" customHeight="1" thickBot="1" x14ac:dyDescent="0.35">
      <c r="A154" s="21" t="s">
        <v>76</v>
      </c>
      <c r="B154" s="22">
        <f t="shared" si="117"/>
        <v>14</v>
      </c>
      <c r="C154" s="23"/>
      <c r="D154" s="23"/>
      <c r="E154" s="23"/>
      <c r="F154" s="23"/>
      <c r="G154" s="24">
        <f t="shared" si="137"/>
        <v>0</v>
      </c>
      <c r="H154" s="25">
        <f t="shared" si="107"/>
        <v>0</v>
      </c>
      <c r="I154" s="26">
        <f t="shared" si="108"/>
        <v>0</v>
      </c>
      <c r="J154" s="27"/>
      <c r="K154" s="27">
        <f t="shared" si="138"/>
        <v>0</v>
      </c>
      <c r="L154" s="27"/>
      <c r="M154" s="27">
        <f t="shared" si="139"/>
        <v>0</v>
      </c>
      <c r="N154" s="27"/>
      <c r="O154" s="27">
        <f t="shared" si="109"/>
        <v>0</v>
      </c>
      <c r="P154" s="27"/>
      <c r="Q154" s="27">
        <f t="shared" si="140"/>
        <v>0</v>
      </c>
      <c r="R154" s="27"/>
      <c r="S154" s="27">
        <f t="shared" si="141"/>
        <v>0</v>
      </c>
      <c r="T154" s="27"/>
      <c r="U154" s="27">
        <f t="shared" si="142"/>
        <v>0</v>
      </c>
      <c r="V154" s="27"/>
      <c r="W154" s="27">
        <f t="shared" si="143"/>
        <v>0</v>
      </c>
      <c r="X154" s="27"/>
      <c r="Y154" s="27">
        <f t="shared" si="144"/>
        <v>0</v>
      </c>
      <c r="Z154" s="28">
        <f t="shared" si="110"/>
        <v>0</v>
      </c>
      <c r="AA154" s="28">
        <f t="shared" si="145"/>
        <v>0</v>
      </c>
      <c r="AB154" s="28">
        <f t="shared" si="111"/>
        <v>0</v>
      </c>
      <c r="AC154" s="28">
        <f t="shared" si="112"/>
        <v>0</v>
      </c>
      <c r="AD154" s="28">
        <f t="shared" si="113"/>
        <v>0</v>
      </c>
      <c r="AE154" s="28">
        <f t="shared" si="114"/>
        <v>0</v>
      </c>
      <c r="AF154" s="28">
        <f t="shared" si="115"/>
        <v>0</v>
      </c>
      <c r="AG154" s="28">
        <f t="shared" si="116"/>
        <v>0</v>
      </c>
    </row>
    <row r="155" spans="1:33" s="29" customFormat="1" ht="16.2" hidden="1" customHeight="1" thickBot="1" x14ac:dyDescent="0.35">
      <c r="A155" s="21" t="s">
        <v>76</v>
      </c>
      <c r="B155" s="22">
        <f t="shared" si="117"/>
        <v>14</v>
      </c>
      <c r="C155" s="23"/>
      <c r="D155" s="23"/>
      <c r="E155" s="23"/>
      <c r="F155" s="23"/>
      <c r="G155" s="24">
        <f t="shared" si="137"/>
        <v>0</v>
      </c>
      <c r="H155" s="25">
        <f t="shared" si="107"/>
        <v>0</v>
      </c>
      <c r="I155" s="26">
        <f t="shared" si="108"/>
        <v>0</v>
      </c>
      <c r="J155" s="27"/>
      <c r="K155" s="27">
        <f t="shared" si="138"/>
        <v>0</v>
      </c>
      <c r="L155" s="27"/>
      <c r="M155" s="27">
        <f t="shared" si="139"/>
        <v>0</v>
      </c>
      <c r="N155" s="27"/>
      <c r="O155" s="27">
        <f t="shared" si="109"/>
        <v>0</v>
      </c>
      <c r="P155" s="27"/>
      <c r="Q155" s="27">
        <f t="shared" si="140"/>
        <v>0</v>
      </c>
      <c r="R155" s="27"/>
      <c r="S155" s="27">
        <f t="shared" si="141"/>
        <v>0</v>
      </c>
      <c r="T155" s="27"/>
      <c r="U155" s="27">
        <f t="shared" si="142"/>
        <v>0</v>
      </c>
      <c r="V155" s="27"/>
      <c r="W155" s="27">
        <f t="shared" si="143"/>
        <v>0</v>
      </c>
      <c r="X155" s="27"/>
      <c r="Y155" s="27">
        <f t="shared" si="144"/>
        <v>0</v>
      </c>
      <c r="Z155" s="28">
        <f t="shared" si="110"/>
        <v>0</v>
      </c>
      <c r="AA155" s="28">
        <f t="shared" si="145"/>
        <v>0</v>
      </c>
      <c r="AB155" s="28">
        <f t="shared" si="111"/>
        <v>0</v>
      </c>
      <c r="AC155" s="28">
        <f t="shared" si="112"/>
        <v>0</v>
      </c>
      <c r="AD155" s="28">
        <f t="shared" si="113"/>
        <v>0</v>
      </c>
      <c r="AE155" s="28">
        <f t="shared" si="114"/>
        <v>0</v>
      </c>
      <c r="AF155" s="28">
        <f t="shared" si="115"/>
        <v>0</v>
      </c>
      <c r="AG155" s="28">
        <f t="shared" si="116"/>
        <v>0</v>
      </c>
    </row>
    <row r="156" spans="1:33" s="29" customFormat="1" ht="16.2" hidden="1" customHeight="1" thickBot="1" x14ac:dyDescent="0.35">
      <c r="A156" s="21" t="s">
        <v>76</v>
      </c>
      <c r="B156" s="22">
        <f t="shared" si="117"/>
        <v>14</v>
      </c>
      <c r="C156" s="23"/>
      <c r="D156" s="23"/>
      <c r="E156" s="23"/>
      <c r="F156" s="23"/>
      <c r="G156" s="24">
        <f t="shared" si="137"/>
        <v>0</v>
      </c>
      <c r="H156" s="25">
        <f t="shared" si="107"/>
        <v>0</v>
      </c>
      <c r="I156" s="26">
        <f t="shared" si="108"/>
        <v>0</v>
      </c>
      <c r="J156" s="27"/>
      <c r="K156" s="27">
        <f t="shared" si="138"/>
        <v>0</v>
      </c>
      <c r="L156" s="27"/>
      <c r="M156" s="27">
        <f t="shared" si="139"/>
        <v>0</v>
      </c>
      <c r="N156" s="27"/>
      <c r="O156" s="27">
        <f t="shared" si="109"/>
        <v>0</v>
      </c>
      <c r="P156" s="27"/>
      <c r="Q156" s="27">
        <f t="shared" si="140"/>
        <v>0</v>
      </c>
      <c r="R156" s="27"/>
      <c r="S156" s="27">
        <f t="shared" si="141"/>
        <v>0</v>
      </c>
      <c r="T156" s="27"/>
      <c r="U156" s="27">
        <f t="shared" si="142"/>
        <v>0</v>
      </c>
      <c r="V156" s="27"/>
      <c r="W156" s="27">
        <f t="shared" si="143"/>
        <v>0</v>
      </c>
      <c r="X156" s="27"/>
      <c r="Y156" s="27">
        <f t="shared" si="144"/>
        <v>0</v>
      </c>
      <c r="Z156" s="28">
        <f t="shared" si="110"/>
        <v>0</v>
      </c>
      <c r="AA156" s="28">
        <f t="shared" si="145"/>
        <v>0</v>
      </c>
      <c r="AB156" s="28">
        <f t="shared" si="111"/>
        <v>0</v>
      </c>
      <c r="AC156" s="28">
        <f t="shared" si="112"/>
        <v>0</v>
      </c>
      <c r="AD156" s="28">
        <f t="shared" si="113"/>
        <v>0</v>
      </c>
      <c r="AE156" s="28">
        <f t="shared" si="114"/>
        <v>0</v>
      </c>
      <c r="AF156" s="28">
        <f t="shared" si="115"/>
        <v>0</v>
      </c>
      <c r="AG156" s="28">
        <f t="shared" si="116"/>
        <v>0</v>
      </c>
    </row>
    <row r="157" spans="1:33" s="29" customFormat="1" ht="16.2" hidden="1" customHeight="1" thickBot="1" x14ac:dyDescent="0.35">
      <c r="A157" s="21" t="s">
        <v>76</v>
      </c>
      <c r="B157" s="22">
        <f t="shared" si="117"/>
        <v>14</v>
      </c>
      <c r="C157" s="23"/>
      <c r="D157" s="23"/>
      <c r="E157" s="23"/>
      <c r="F157" s="23"/>
      <c r="G157" s="24">
        <f t="shared" si="137"/>
        <v>0</v>
      </c>
      <c r="H157" s="25">
        <f t="shared" si="107"/>
        <v>0</v>
      </c>
      <c r="I157" s="26">
        <f t="shared" si="108"/>
        <v>0</v>
      </c>
      <c r="J157" s="27"/>
      <c r="K157" s="27">
        <f t="shared" si="138"/>
        <v>0</v>
      </c>
      <c r="L157" s="27"/>
      <c r="M157" s="27">
        <f t="shared" si="139"/>
        <v>0</v>
      </c>
      <c r="N157" s="27"/>
      <c r="O157" s="27">
        <f t="shared" si="109"/>
        <v>0</v>
      </c>
      <c r="P157" s="27"/>
      <c r="Q157" s="27">
        <f t="shared" si="140"/>
        <v>0</v>
      </c>
      <c r="R157" s="27"/>
      <c r="S157" s="27">
        <f t="shared" si="141"/>
        <v>0</v>
      </c>
      <c r="T157" s="27"/>
      <c r="U157" s="27">
        <f t="shared" si="142"/>
        <v>0</v>
      </c>
      <c r="V157" s="27"/>
      <c r="W157" s="27">
        <f t="shared" si="143"/>
        <v>0</v>
      </c>
      <c r="X157" s="27"/>
      <c r="Y157" s="27">
        <f t="shared" si="144"/>
        <v>0</v>
      </c>
      <c r="Z157" s="28">
        <f t="shared" si="110"/>
        <v>0</v>
      </c>
      <c r="AA157" s="28">
        <f t="shared" si="145"/>
        <v>0</v>
      </c>
      <c r="AB157" s="28">
        <f t="shared" si="111"/>
        <v>0</v>
      </c>
      <c r="AC157" s="28">
        <f t="shared" si="112"/>
        <v>0</v>
      </c>
      <c r="AD157" s="28">
        <f t="shared" si="113"/>
        <v>0</v>
      </c>
      <c r="AE157" s="28">
        <f t="shared" si="114"/>
        <v>0</v>
      </c>
      <c r="AF157" s="28">
        <f t="shared" si="115"/>
        <v>0</v>
      </c>
      <c r="AG157" s="28">
        <f t="shared" si="116"/>
        <v>0</v>
      </c>
    </row>
    <row r="158" spans="1:33" s="29" customFormat="1" ht="16.2" hidden="1" customHeight="1" thickBot="1" x14ac:dyDescent="0.35">
      <c r="A158" s="21" t="s">
        <v>76</v>
      </c>
      <c r="B158" s="22">
        <f t="shared" si="117"/>
        <v>14</v>
      </c>
      <c r="C158" s="23"/>
      <c r="D158" s="23"/>
      <c r="E158" s="23"/>
      <c r="F158" s="23"/>
      <c r="G158" s="24">
        <f t="shared" si="137"/>
        <v>0</v>
      </c>
      <c r="H158" s="25">
        <f t="shared" si="107"/>
        <v>0</v>
      </c>
      <c r="I158" s="26">
        <f t="shared" si="108"/>
        <v>0</v>
      </c>
      <c r="J158" s="27"/>
      <c r="K158" s="27">
        <f t="shared" si="138"/>
        <v>0</v>
      </c>
      <c r="L158" s="27"/>
      <c r="M158" s="27">
        <f t="shared" si="139"/>
        <v>0</v>
      </c>
      <c r="N158" s="27"/>
      <c r="O158" s="27">
        <f t="shared" si="109"/>
        <v>0</v>
      </c>
      <c r="P158" s="27"/>
      <c r="Q158" s="27">
        <f t="shared" si="140"/>
        <v>0</v>
      </c>
      <c r="R158" s="27"/>
      <c r="S158" s="27">
        <f t="shared" si="141"/>
        <v>0</v>
      </c>
      <c r="T158" s="27"/>
      <c r="U158" s="27">
        <f t="shared" si="142"/>
        <v>0</v>
      </c>
      <c r="V158" s="27"/>
      <c r="W158" s="27">
        <f t="shared" si="143"/>
        <v>0</v>
      </c>
      <c r="X158" s="27"/>
      <c r="Y158" s="27">
        <f t="shared" si="144"/>
        <v>0</v>
      </c>
      <c r="Z158" s="28">
        <f t="shared" si="110"/>
        <v>0</v>
      </c>
      <c r="AA158" s="28">
        <f t="shared" si="145"/>
        <v>0</v>
      </c>
      <c r="AB158" s="28">
        <f t="shared" si="111"/>
        <v>0</v>
      </c>
      <c r="AC158" s="28">
        <f t="shared" si="112"/>
        <v>0</v>
      </c>
      <c r="AD158" s="28">
        <f t="shared" si="113"/>
        <v>0</v>
      </c>
      <c r="AE158" s="28">
        <f t="shared" si="114"/>
        <v>0</v>
      </c>
      <c r="AF158" s="28">
        <f t="shared" si="115"/>
        <v>0</v>
      </c>
      <c r="AG158" s="28">
        <f t="shared" si="116"/>
        <v>0</v>
      </c>
    </row>
    <row r="159" spans="1:33" s="29" customFormat="1" ht="16.2" hidden="1" customHeight="1" thickBot="1" x14ac:dyDescent="0.35">
      <c r="A159" s="21" t="s">
        <v>76</v>
      </c>
      <c r="B159" s="22">
        <f t="shared" si="117"/>
        <v>14</v>
      </c>
      <c r="C159" s="23"/>
      <c r="D159" s="23"/>
      <c r="E159" s="23"/>
      <c r="F159" s="23"/>
      <c r="G159" s="24">
        <f t="shared" si="137"/>
        <v>0</v>
      </c>
      <c r="H159" s="25">
        <f t="shared" si="107"/>
        <v>0</v>
      </c>
      <c r="I159" s="26">
        <f t="shared" si="108"/>
        <v>0</v>
      </c>
      <c r="J159" s="27"/>
      <c r="K159" s="27">
        <f t="shared" si="138"/>
        <v>0</v>
      </c>
      <c r="L159" s="27"/>
      <c r="M159" s="27">
        <f t="shared" si="139"/>
        <v>0</v>
      </c>
      <c r="N159" s="27"/>
      <c r="O159" s="27">
        <f t="shared" si="109"/>
        <v>0</v>
      </c>
      <c r="P159" s="27"/>
      <c r="Q159" s="27">
        <f t="shared" si="140"/>
        <v>0</v>
      </c>
      <c r="R159" s="27"/>
      <c r="S159" s="27">
        <f t="shared" si="141"/>
        <v>0</v>
      </c>
      <c r="T159" s="27"/>
      <c r="U159" s="27">
        <f t="shared" si="142"/>
        <v>0</v>
      </c>
      <c r="V159" s="27"/>
      <c r="W159" s="27">
        <f t="shared" si="143"/>
        <v>0</v>
      </c>
      <c r="X159" s="27"/>
      <c r="Y159" s="27">
        <f t="shared" si="144"/>
        <v>0</v>
      </c>
      <c r="Z159" s="28">
        <f t="shared" si="110"/>
        <v>0</v>
      </c>
      <c r="AA159" s="28">
        <f t="shared" si="145"/>
        <v>0</v>
      </c>
      <c r="AB159" s="28">
        <f t="shared" si="111"/>
        <v>0</v>
      </c>
      <c r="AC159" s="28">
        <f t="shared" si="112"/>
        <v>0</v>
      </c>
      <c r="AD159" s="28">
        <f t="shared" si="113"/>
        <v>0</v>
      </c>
      <c r="AE159" s="28">
        <f t="shared" si="114"/>
        <v>0</v>
      </c>
      <c r="AF159" s="28">
        <f t="shared" si="115"/>
        <v>0</v>
      </c>
      <c r="AG159" s="28">
        <f t="shared" si="116"/>
        <v>0</v>
      </c>
    </row>
    <row r="160" spans="1:33" s="29" customFormat="1" ht="16.2" hidden="1" customHeight="1" thickBot="1" x14ac:dyDescent="0.35">
      <c r="A160" s="21" t="s">
        <v>76</v>
      </c>
      <c r="B160" s="22">
        <f t="shared" si="117"/>
        <v>14</v>
      </c>
      <c r="C160" s="23"/>
      <c r="D160" s="23"/>
      <c r="E160" s="23"/>
      <c r="F160" s="23"/>
      <c r="G160" s="24">
        <f t="shared" si="137"/>
        <v>0</v>
      </c>
      <c r="H160" s="25">
        <f t="shared" si="107"/>
        <v>0</v>
      </c>
      <c r="I160" s="26">
        <f t="shared" si="108"/>
        <v>0</v>
      </c>
      <c r="J160" s="27"/>
      <c r="K160" s="27">
        <f t="shared" si="138"/>
        <v>0</v>
      </c>
      <c r="L160" s="27"/>
      <c r="M160" s="27">
        <f t="shared" si="139"/>
        <v>0</v>
      </c>
      <c r="N160" s="27"/>
      <c r="O160" s="27">
        <f t="shared" si="109"/>
        <v>0</v>
      </c>
      <c r="P160" s="27"/>
      <c r="Q160" s="27">
        <f t="shared" si="140"/>
        <v>0</v>
      </c>
      <c r="R160" s="27"/>
      <c r="S160" s="27">
        <f t="shared" si="141"/>
        <v>0</v>
      </c>
      <c r="T160" s="27"/>
      <c r="U160" s="27">
        <f t="shared" si="142"/>
        <v>0</v>
      </c>
      <c r="V160" s="27"/>
      <c r="W160" s="27">
        <f t="shared" si="143"/>
        <v>0</v>
      </c>
      <c r="X160" s="27"/>
      <c r="Y160" s="27">
        <f t="shared" si="144"/>
        <v>0</v>
      </c>
      <c r="Z160" s="28">
        <f t="shared" si="110"/>
        <v>0</v>
      </c>
      <c r="AA160" s="28">
        <f t="shared" si="145"/>
        <v>0</v>
      </c>
      <c r="AB160" s="28">
        <f t="shared" si="111"/>
        <v>0</v>
      </c>
      <c r="AC160" s="28">
        <f t="shared" si="112"/>
        <v>0</v>
      </c>
      <c r="AD160" s="28">
        <f t="shared" si="113"/>
        <v>0</v>
      </c>
      <c r="AE160" s="28">
        <f t="shared" si="114"/>
        <v>0</v>
      </c>
      <c r="AF160" s="28">
        <f t="shared" si="115"/>
        <v>0</v>
      </c>
      <c r="AG160" s="28">
        <f t="shared" si="116"/>
        <v>0</v>
      </c>
    </row>
    <row r="161" spans="1:33" s="29" customFormat="1" ht="16.2" hidden="1" customHeight="1" thickBot="1" x14ac:dyDescent="0.35">
      <c r="A161" s="21" t="s">
        <v>76</v>
      </c>
      <c r="B161" s="22">
        <f t="shared" si="117"/>
        <v>14</v>
      </c>
      <c r="C161" s="23"/>
      <c r="D161" s="23"/>
      <c r="E161" s="23"/>
      <c r="F161" s="23"/>
      <c r="G161" s="24">
        <f t="shared" si="137"/>
        <v>0</v>
      </c>
      <c r="H161" s="25">
        <f t="shared" si="107"/>
        <v>0</v>
      </c>
      <c r="I161" s="26">
        <f t="shared" si="108"/>
        <v>0</v>
      </c>
      <c r="J161" s="27"/>
      <c r="K161" s="27">
        <f t="shared" si="138"/>
        <v>0</v>
      </c>
      <c r="L161" s="27"/>
      <c r="M161" s="27">
        <f t="shared" si="139"/>
        <v>0</v>
      </c>
      <c r="N161" s="27"/>
      <c r="O161" s="27">
        <f t="shared" si="109"/>
        <v>0</v>
      </c>
      <c r="P161" s="27"/>
      <c r="Q161" s="27">
        <f t="shared" si="140"/>
        <v>0</v>
      </c>
      <c r="R161" s="27"/>
      <c r="S161" s="27">
        <f t="shared" si="141"/>
        <v>0</v>
      </c>
      <c r="T161" s="27"/>
      <c r="U161" s="27">
        <f t="shared" si="142"/>
        <v>0</v>
      </c>
      <c r="V161" s="27"/>
      <c r="W161" s="27">
        <f t="shared" si="143"/>
        <v>0</v>
      </c>
      <c r="X161" s="27"/>
      <c r="Y161" s="27">
        <f t="shared" si="144"/>
        <v>0</v>
      </c>
      <c r="Z161" s="28">
        <f t="shared" si="110"/>
        <v>0</v>
      </c>
      <c r="AA161" s="28">
        <f t="shared" si="145"/>
        <v>0</v>
      </c>
      <c r="AB161" s="28">
        <f t="shared" si="111"/>
        <v>0</v>
      </c>
      <c r="AC161" s="28">
        <f t="shared" si="112"/>
        <v>0</v>
      </c>
      <c r="AD161" s="28">
        <f t="shared" si="113"/>
        <v>0</v>
      </c>
      <c r="AE161" s="28">
        <f t="shared" si="114"/>
        <v>0</v>
      </c>
      <c r="AF161" s="28">
        <f t="shared" si="115"/>
        <v>0</v>
      </c>
      <c r="AG161" s="28">
        <f t="shared" si="116"/>
        <v>0</v>
      </c>
    </row>
    <row r="162" spans="1:33" s="29" customFormat="1" ht="16.2" hidden="1" customHeight="1" thickBot="1" x14ac:dyDescent="0.35">
      <c r="A162" s="21" t="s">
        <v>76</v>
      </c>
      <c r="B162" s="22">
        <f t="shared" si="117"/>
        <v>14</v>
      </c>
      <c r="C162" s="23"/>
      <c r="D162" s="23"/>
      <c r="E162" s="23"/>
      <c r="F162" s="23"/>
      <c r="G162" s="24">
        <f t="shared" si="137"/>
        <v>0</v>
      </c>
      <c r="H162" s="25">
        <f t="shared" si="107"/>
        <v>0</v>
      </c>
      <c r="I162" s="26">
        <f t="shared" si="108"/>
        <v>0</v>
      </c>
      <c r="J162" s="27"/>
      <c r="K162" s="27">
        <f t="shared" si="138"/>
        <v>0</v>
      </c>
      <c r="L162" s="27"/>
      <c r="M162" s="27">
        <f t="shared" si="139"/>
        <v>0</v>
      </c>
      <c r="N162" s="27"/>
      <c r="O162" s="27">
        <f t="shared" si="109"/>
        <v>0</v>
      </c>
      <c r="P162" s="27"/>
      <c r="Q162" s="27">
        <f t="shared" si="140"/>
        <v>0</v>
      </c>
      <c r="R162" s="27"/>
      <c r="S162" s="27">
        <f t="shared" si="141"/>
        <v>0</v>
      </c>
      <c r="T162" s="27"/>
      <c r="U162" s="27">
        <f t="shared" si="142"/>
        <v>0</v>
      </c>
      <c r="V162" s="27"/>
      <c r="W162" s="27">
        <f t="shared" si="143"/>
        <v>0</v>
      </c>
      <c r="X162" s="27"/>
      <c r="Y162" s="27">
        <f t="shared" si="144"/>
        <v>0</v>
      </c>
      <c r="Z162" s="28">
        <f t="shared" si="110"/>
        <v>0</v>
      </c>
      <c r="AA162" s="28">
        <f t="shared" si="145"/>
        <v>0</v>
      </c>
      <c r="AB162" s="28">
        <f t="shared" si="111"/>
        <v>0</v>
      </c>
      <c r="AC162" s="28">
        <f t="shared" si="112"/>
        <v>0</v>
      </c>
      <c r="AD162" s="28">
        <f t="shared" si="113"/>
        <v>0</v>
      </c>
      <c r="AE162" s="28">
        <f t="shared" si="114"/>
        <v>0</v>
      </c>
      <c r="AF162" s="28">
        <f t="shared" si="115"/>
        <v>0</v>
      </c>
      <c r="AG162" s="28">
        <f t="shared" si="116"/>
        <v>0</v>
      </c>
    </row>
    <row r="163" spans="1:33" s="29" customFormat="1" ht="16.2" hidden="1" customHeight="1" thickBot="1" x14ac:dyDescent="0.35">
      <c r="A163" s="21" t="s">
        <v>76</v>
      </c>
      <c r="B163" s="22">
        <f t="shared" si="117"/>
        <v>14</v>
      </c>
      <c r="C163" s="23"/>
      <c r="D163" s="23"/>
      <c r="E163" s="23"/>
      <c r="F163" s="23"/>
      <c r="G163" s="24">
        <f t="shared" si="137"/>
        <v>0</v>
      </c>
      <c r="H163" s="25">
        <f t="shared" si="107"/>
        <v>0</v>
      </c>
      <c r="I163" s="26">
        <f t="shared" si="108"/>
        <v>0</v>
      </c>
      <c r="J163" s="27"/>
      <c r="K163" s="27">
        <f t="shared" si="138"/>
        <v>0</v>
      </c>
      <c r="L163" s="27"/>
      <c r="M163" s="27">
        <f t="shared" si="139"/>
        <v>0</v>
      </c>
      <c r="N163" s="27"/>
      <c r="O163" s="27">
        <f t="shared" si="109"/>
        <v>0</v>
      </c>
      <c r="P163" s="27"/>
      <c r="Q163" s="27">
        <f t="shared" si="140"/>
        <v>0</v>
      </c>
      <c r="R163" s="27"/>
      <c r="S163" s="27">
        <f t="shared" si="141"/>
        <v>0</v>
      </c>
      <c r="T163" s="27"/>
      <c r="U163" s="27">
        <f t="shared" si="142"/>
        <v>0</v>
      </c>
      <c r="V163" s="27"/>
      <c r="W163" s="27">
        <f t="shared" si="143"/>
        <v>0</v>
      </c>
      <c r="X163" s="27"/>
      <c r="Y163" s="27">
        <f t="shared" si="144"/>
        <v>0</v>
      </c>
      <c r="Z163" s="28">
        <f t="shared" si="110"/>
        <v>0</v>
      </c>
      <c r="AA163" s="28">
        <f t="shared" si="145"/>
        <v>0</v>
      </c>
      <c r="AB163" s="28">
        <f t="shared" si="111"/>
        <v>0</v>
      </c>
      <c r="AC163" s="28">
        <f t="shared" si="112"/>
        <v>0</v>
      </c>
      <c r="AD163" s="28">
        <f t="shared" si="113"/>
        <v>0</v>
      </c>
      <c r="AE163" s="28">
        <f t="shared" si="114"/>
        <v>0</v>
      </c>
      <c r="AF163" s="28">
        <f t="shared" si="115"/>
        <v>0</v>
      </c>
      <c r="AG163" s="28">
        <f t="shared" si="116"/>
        <v>0</v>
      </c>
    </row>
    <row r="164" spans="1:33" ht="16.2" thickBot="1" x14ac:dyDescent="0.35">
      <c r="A164" s="34"/>
      <c r="B164" s="35"/>
      <c r="C164" s="36"/>
      <c r="D164" s="37"/>
      <c r="E164" s="38"/>
      <c r="F164" s="39"/>
      <c r="G164" s="40"/>
      <c r="H164" s="39"/>
      <c r="I164" s="39"/>
      <c r="J164" s="39"/>
      <c r="K164" s="39"/>
      <c r="L164" s="39"/>
      <c r="M164" s="39"/>
      <c r="N164" s="39"/>
      <c r="O164" s="39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1:33" s="29" customFormat="1" ht="16.2" thickBot="1" x14ac:dyDescent="0.35">
      <c r="A165" s="21" t="s">
        <v>77</v>
      </c>
      <c r="B165" s="22">
        <f t="shared" ref="B165:B206" si="146">RANK(G165,$G$165:$G$206,0)</f>
        <v>1</v>
      </c>
      <c r="C165" s="23" t="s">
        <v>717</v>
      </c>
      <c r="D165" s="23" t="s">
        <v>718</v>
      </c>
      <c r="E165" s="23" t="s">
        <v>127</v>
      </c>
      <c r="F165" s="23" t="s">
        <v>47</v>
      </c>
      <c r="G165" s="24">
        <f t="shared" ref="G165:G178" si="147">SUMPRODUCT(LARGE(Z165:AG165,ROW($1:$4)))</f>
        <v>220</v>
      </c>
      <c r="H165" s="25">
        <f t="shared" ref="H165:H178" si="148">SUM(S165,Q165,K165,O165,M165,U165,W165,Y165)</f>
        <v>220</v>
      </c>
      <c r="I165" s="26">
        <f t="shared" ref="I165:I178" si="149">COUNTA(R165,P165,J165,N165,L165,T165,V165,X165)</f>
        <v>3</v>
      </c>
      <c r="J165" s="27" t="s">
        <v>38</v>
      </c>
      <c r="K165" s="27">
        <f t="shared" ref="K165:K178" si="150">IF(J165="Or",90,IF(J165="Argent",50,IF(J165="Bronze",40,IF(J165="Cinq",15,IF(J165="Sept",5,0)))))</f>
        <v>40</v>
      </c>
      <c r="L165" s="27" t="s">
        <v>34</v>
      </c>
      <c r="M165" s="27">
        <f t="shared" ref="M165:M178" si="151">IF(L165="Or",90,IF(L165="Argent",50,IF(L165="Bronze",40,IF(L165="Cinq",15,IF(L165="Sept",5,0)))))</f>
        <v>90</v>
      </c>
      <c r="N165" s="27"/>
      <c r="O165" s="27">
        <f t="shared" ref="O165:O178" si="152">IF(N165="Or",160,IF(N165="Argent",90,IF(N165="Bronze",70,IF(N165="Cinq",25,IF(N165="Sept",10,0)))))</f>
        <v>0</v>
      </c>
      <c r="P165" s="27"/>
      <c r="Q165" s="27">
        <f t="shared" ref="Q165:Q178" si="153">IF(P165="Or",90,IF(P165="Argent",50,IF(P165="Bronze",40,IF(P165="Cinq",15,IF(P165="Sept",5,0)))))</f>
        <v>0</v>
      </c>
      <c r="R165" s="27" t="s">
        <v>34</v>
      </c>
      <c r="S165" s="27">
        <f t="shared" ref="S165:S178" si="154">IF(R165="Or",90,IF(R165="Argent",50,IF(R165="Bronze",40,IF(R165="Cinq",15,IF(R165="Sept",5,0)))))</f>
        <v>90</v>
      </c>
      <c r="T165" s="27"/>
      <c r="U165" s="27">
        <f t="shared" ref="U165:U178" si="155">IF(T165="Or",90,IF(T165="Argent",50,IF(T165="Bronze",40,IF(T165="Cinq",15,IF(T165="Sept",5,0)))))</f>
        <v>0</v>
      </c>
      <c r="V165" s="27"/>
      <c r="W165" s="27">
        <f t="shared" ref="W165:W178" si="156">IF(V165="Or",90,IF(V165="Argent",50,IF(V165="Bronze",40,IF(V165="Cinq",15,IF(V165="Sept",5,0)))))</f>
        <v>0</v>
      </c>
      <c r="X165" s="27"/>
      <c r="Y165" s="27">
        <f t="shared" ref="Y165:Y178" si="157">IF(X165="Or",90,IF(X165="Argent",50,IF(X165="Bronze",40,IF(X165="Cinq",15,IF(X165="Sept",5,0)))))</f>
        <v>0</v>
      </c>
      <c r="Z165" s="28">
        <f t="shared" ref="Z165:Z178" si="158">K165</f>
        <v>40</v>
      </c>
      <c r="AA165" s="28">
        <f t="shared" ref="AA165:AA178" si="159">M165</f>
        <v>90</v>
      </c>
      <c r="AB165" s="28">
        <f t="shared" ref="AB165:AB178" si="160">O165</f>
        <v>0</v>
      </c>
      <c r="AC165" s="28">
        <f t="shared" ref="AC165:AC178" si="161">Q165</f>
        <v>0</v>
      </c>
      <c r="AD165" s="28">
        <f t="shared" ref="AD165:AD178" si="162">S165</f>
        <v>90</v>
      </c>
      <c r="AE165" s="28">
        <f t="shared" ref="AE165:AE178" si="163">U165</f>
        <v>0</v>
      </c>
      <c r="AF165" s="28">
        <f t="shared" ref="AF165:AF178" si="164">W165</f>
        <v>0</v>
      </c>
      <c r="AG165" s="28">
        <f t="shared" ref="AG165:AG178" si="165">Y165</f>
        <v>0</v>
      </c>
    </row>
    <row r="166" spans="1:33" s="29" customFormat="1" ht="16.2" thickBot="1" x14ac:dyDescent="0.35">
      <c r="A166" s="21" t="s">
        <v>77</v>
      </c>
      <c r="B166" s="22">
        <f t="shared" si="146"/>
        <v>2</v>
      </c>
      <c r="C166" s="23" t="s">
        <v>719</v>
      </c>
      <c r="D166" s="23" t="s">
        <v>720</v>
      </c>
      <c r="E166" s="23" t="s">
        <v>344</v>
      </c>
      <c r="F166" s="23" t="s">
        <v>40</v>
      </c>
      <c r="G166" s="24">
        <f t="shared" si="147"/>
        <v>70</v>
      </c>
      <c r="H166" s="25">
        <f t="shared" si="148"/>
        <v>70</v>
      </c>
      <c r="I166" s="26">
        <f t="shared" si="149"/>
        <v>3</v>
      </c>
      <c r="J166" s="27" t="s">
        <v>41</v>
      </c>
      <c r="K166" s="27">
        <f t="shared" si="150"/>
        <v>15</v>
      </c>
      <c r="L166" s="27" t="s">
        <v>38</v>
      </c>
      <c r="M166" s="27">
        <f t="shared" si="151"/>
        <v>40</v>
      </c>
      <c r="N166" s="27"/>
      <c r="O166" s="27">
        <f t="shared" si="152"/>
        <v>0</v>
      </c>
      <c r="P166" s="27"/>
      <c r="Q166" s="27">
        <f t="shared" si="153"/>
        <v>0</v>
      </c>
      <c r="R166" s="27" t="s">
        <v>41</v>
      </c>
      <c r="S166" s="27">
        <f t="shared" si="154"/>
        <v>15</v>
      </c>
      <c r="T166" s="27"/>
      <c r="U166" s="27">
        <f t="shared" si="155"/>
        <v>0</v>
      </c>
      <c r="V166" s="27"/>
      <c r="W166" s="27">
        <f t="shared" si="156"/>
        <v>0</v>
      </c>
      <c r="X166" s="27"/>
      <c r="Y166" s="27">
        <f t="shared" si="157"/>
        <v>0</v>
      </c>
      <c r="Z166" s="28">
        <f t="shared" si="158"/>
        <v>15</v>
      </c>
      <c r="AA166" s="28">
        <f t="shared" si="159"/>
        <v>40</v>
      </c>
      <c r="AB166" s="28">
        <f t="shared" si="160"/>
        <v>0</v>
      </c>
      <c r="AC166" s="28">
        <f t="shared" si="161"/>
        <v>0</v>
      </c>
      <c r="AD166" s="28">
        <f t="shared" si="162"/>
        <v>15</v>
      </c>
      <c r="AE166" s="28">
        <f t="shared" si="163"/>
        <v>0</v>
      </c>
      <c r="AF166" s="28">
        <f t="shared" si="164"/>
        <v>0</v>
      </c>
      <c r="AG166" s="28">
        <f t="shared" si="165"/>
        <v>0</v>
      </c>
    </row>
    <row r="167" spans="1:33" s="29" customFormat="1" ht="16.2" thickBot="1" x14ac:dyDescent="0.35">
      <c r="A167" s="21" t="s">
        <v>77</v>
      </c>
      <c r="B167" s="22">
        <f t="shared" si="146"/>
        <v>3</v>
      </c>
      <c r="C167" s="23" t="s">
        <v>729</v>
      </c>
      <c r="D167" s="23" t="s">
        <v>730</v>
      </c>
      <c r="E167" s="23" t="s">
        <v>140</v>
      </c>
      <c r="F167" s="23" t="s">
        <v>40</v>
      </c>
      <c r="G167" s="24">
        <f t="shared" si="147"/>
        <v>65</v>
      </c>
      <c r="H167" s="25">
        <f t="shared" si="148"/>
        <v>65</v>
      </c>
      <c r="I167" s="26">
        <f t="shared" si="149"/>
        <v>2</v>
      </c>
      <c r="J167" s="27"/>
      <c r="K167" s="27">
        <f t="shared" si="150"/>
        <v>0</v>
      </c>
      <c r="L167" s="27" t="s">
        <v>41</v>
      </c>
      <c r="M167" s="27">
        <f t="shared" si="151"/>
        <v>15</v>
      </c>
      <c r="N167" s="27"/>
      <c r="O167" s="27">
        <f t="shared" si="152"/>
        <v>0</v>
      </c>
      <c r="P167" s="27"/>
      <c r="Q167" s="27">
        <f t="shared" si="153"/>
        <v>0</v>
      </c>
      <c r="R167" s="27" t="s">
        <v>35</v>
      </c>
      <c r="S167" s="27">
        <f t="shared" si="154"/>
        <v>50</v>
      </c>
      <c r="T167" s="27"/>
      <c r="U167" s="27">
        <f t="shared" si="155"/>
        <v>0</v>
      </c>
      <c r="V167" s="27"/>
      <c r="W167" s="27">
        <f t="shared" si="156"/>
        <v>0</v>
      </c>
      <c r="X167" s="27"/>
      <c r="Y167" s="27">
        <f t="shared" si="157"/>
        <v>0</v>
      </c>
      <c r="Z167" s="28">
        <f t="shared" si="158"/>
        <v>0</v>
      </c>
      <c r="AA167" s="28">
        <f t="shared" si="159"/>
        <v>15</v>
      </c>
      <c r="AB167" s="28">
        <f t="shared" si="160"/>
        <v>0</v>
      </c>
      <c r="AC167" s="28">
        <f t="shared" si="161"/>
        <v>0</v>
      </c>
      <c r="AD167" s="28">
        <f t="shared" si="162"/>
        <v>50</v>
      </c>
      <c r="AE167" s="28">
        <f t="shared" si="163"/>
        <v>0</v>
      </c>
      <c r="AF167" s="28">
        <f t="shared" si="164"/>
        <v>0</v>
      </c>
      <c r="AG167" s="28">
        <f t="shared" si="165"/>
        <v>0</v>
      </c>
    </row>
    <row r="168" spans="1:33" s="29" customFormat="1" ht="16.2" thickBot="1" x14ac:dyDescent="0.35">
      <c r="A168" s="21" t="s">
        <v>77</v>
      </c>
      <c r="B168" s="22">
        <f t="shared" si="146"/>
        <v>4</v>
      </c>
      <c r="C168" s="23" t="s">
        <v>985</v>
      </c>
      <c r="D168" s="23" t="s">
        <v>986</v>
      </c>
      <c r="E168" s="23" t="s">
        <v>287</v>
      </c>
      <c r="F168" s="23" t="s">
        <v>120</v>
      </c>
      <c r="G168" s="24">
        <f t="shared" si="147"/>
        <v>50</v>
      </c>
      <c r="H168" s="25">
        <f t="shared" si="148"/>
        <v>50</v>
      </c>
      <c r="I168" s="26">
        <f t="shared" si="149"/>
        <v>1</v>
      </c>
      <c r="J168" s="27" t="s">
        <v>35</v>
      </c>
      <c r="K168" s="27">
        <f t="shared" si="150"/>
        <v>50</v>
      </c>
      <c r="L168" s="27"/>
      <c r="M168" s="27">
        <f t="shared" si="151"/>
        <v>0</v>
      </c>
      <c r="N168" s="27"/>
      <c r="O168" s="27">
        <f t="shared" si="152"/>
        <v>0</v>
      </c>
      <c r="P168" s="27"/>
      <c r="Q168" s="27">
        <f t="shared" si="153"/>
        <v>0</v>
      </c>
      <c r="R168" s="27"/>
      <c r="S168" s="27">
        <f t="shared" si="154"/>
        <v>0</v>
      </c>
      <c r="T168" s="27"/>
      <c r="U168" s="27">
        <f t="shared" si="155"/>
        <v>0</v>
      </c>
      <c r="V168" s="27"/>
      <c r="W168" s="27">
        <f t="shared" si="156"/>
        <v>0</v>
      </c>
      <c r="X168" s="27"/>
      <c r="Y168" s="27">
        <f t="shared" si="157"/>
        <v>0</v>
      </c>
      <c r="Z168" s="28">
        <f t="shared" si="158"/>
        <v>50</v>
      </c>
      <c r="AA168" s="28">
        <f t="shared" si="159"/>
        <v>0</v>
      </c>
      <c r="AB168" s="28">
        <f t="shared" si="160"/>
        <v>0</v>
      </c>
      <c r="AC168" s="28">
        <f t="shared" si="161"/>
        <v>0</v>
      </c>
      <c r="AD168" s="28">
        <f t="shared" si="162"/>
        <v>0</v>
      </c>
      <c r="AE168" s="28">
        <f t="shared" si="163"/>
        <v>0</v>
      </c>
      <c r="AF168" s="28">
        <f t="shared" si="164"/>
        <v>0</v>
      </c>
      <c r="AG168" s="28">
        <f t="shared" si="165"/>
        <v>0</v>
      </c>
    </row>
    <row r="169" spans="1:33" s="29" customFormat="1" ht="16.2" thickBot="1" x14ac:dyDescent="0.35">
      <c r="A169" s="21" t="s">
        <v>77</v>
      </c>
      <c r="B169" s="22">
        <f t="shared" si="146"/>
        <v>5</v>
      </c>
      <c r="C169" s="23" t="s">
        <v>721</v>
      </c>
      <c r="D169" s="23" t="s">
        <v>722</v>
      </c>
      <c r="E169" s="23" t="s">
        <v>537</v>
      </c>
      <c r="F169" s="23" t="s">
        <v>55</v>
      </c>
      <c r="G169" s="24">
        <f t="shared" si="147"/>
        <v>40</v>
      </c>
      <c r="H169" s="25">
        <f t="shared" si="148"/>
        <v>40</v>
      </c>
      <c r="I169" s="26">
        <f t="shared" si="149"/>
        <v>1</v>
      </c>
      <c r="J169" s="27"/>
      <c r="K169" s="27">
        <f t="shared" si="150"/>
        <v>0</v>
      </c>
      <c r="L169" s="27" t="s">
        <v>38</v>
      </c>
      <c r="M169" s="27">
        <f t="shared" si="151"/>
        <v>40</v>
      </c>
      <c r="N169" s="27"/>
      <c r="O169" s="27">
        <f t="shared" si="152"/>
        <v>0</v>
      </c>
      <c r="P169" s="27"/>
      <c r="Q169" s="27">
        <f t="shared" si="153"/>
        <v>0</v>
      </c>
      <c r="R169" s="27"/>
      <c r="S169" s="27">
        <f t="shared" si="154"/>
        <v>0</v>
      </c>
      <c r="T169" s="27"/>
      <c r="U169" s="27">
        <f t="shared" si="155"/>
        <v>0</v>
      </c>
      <c r="V169" s="27"/>
      <c r="W169" s="27">
        <f t="shared" si="156"/>
        <v>0</v>
      </c>
      <c r="X169" s="27"/>
      <c r="Y169" s="27">
        <f t="shared" si="157"/>
        <v>0</v>
      </c>
      <c r="Z169" s="28">
        <f t="shared" si="158"/>
        <v>0</v>
      </c>
      <c r="AA169" s="28">
        <f t="shared" si="159"/>
        <v>40</v>
      </c>
      <c r="AB169" s="28">
        <f t="shared" si="160"/>
        <v>0</v>
      </c>
      <c r="AC169" s="28">
        <f t="shared" si="161"/>
        <v>0</v>
      </c>
      <c r="AD169" s="28">
        <f t="shared" si="162"/>
        <v>0</v>
      </c>
      <c r="AE169" s="28">
        <f t="shared" si="163"/>
        <v>0</v>
      </c>
      <c r="AF169" s="28">
        <f t="shared" si="164"/>
        <v>0</v>
      </c>
      <c r="AG169" s="28">
        <f t="shared" si="165"/>
        <v>0</v>
      </c>
    </row>
    <row r="170" spans="1:33" s="29" customFormat="1" ht="16.2" thickBot="1" x14ac:dyDescent="0.35">
      <c r="A170" s="21" t="s">
        <v>77</v>
      </c>
      <c r="B170" s="22">
        <f t="shared" si="146"/>
        <v>5</v>
      </c>
      <c r="C170" s="23" t="s">
        <v>874</v>
      </c>
      <c r="D170" s="23" t="s">
        <v>875</v>
      </c>
      <c r="E170" s="23" t="s">
        <v>733</v>
      </c>
      <c r="F170" s="23" t="s">
        <v>45</v>
      </c>
      <c r="G170" s="24">
        <f t="shared" si="147"/>
        <v>40</v>
      </c>
      <c r="H170" s="25">
        <f t="shared" si="148"/>
        <v>40</v>
      </c>
      <c r="I170" s="26">
        <f t="shared" si="149"/>
        <v>1</v>
      </c>
      <c r="J170" s="27"/>
      <c r="K170" s="27">
        <f t="shared" si="150"/>
        <v>0</v>
      </c>
      <c r="L170" s="27"/>
      <c r="M170" s="27">
        <f t="shared" si="151"/>
        <v>0</v>
      </c>
      <c r="N170" s="27"/>
      <c r="O170" s="27">
        <f t="shared" si="152"/>
        <v>0</v>
      </c>
      <c r="P170" s="27"/>
      <c r="Q170" s="27">
        <f t="shared" si="153"/>
        <v>0</v>
      </c>
      <c r="R170" s="27" t="s">
        <v>38</v>
      </c>
      <c r="S170" s="27">
        <f t="shared" si="154"/>
        <v>40</v>
      </c>
      <c r="T170" s="27"/>
      <c r="U170" s="27">
        <f t="shared" si="155"/>
        <v>0</v>
      </c>
      <c r="V170" s="27"/>
      <c r="W170" s="27">
        <f t="shared" si="156"/>
        <v>0</v>
      </c>
      <c r="X170" s="27"/>
      <c r="Y170" s="27">
        <f t="shared" si="157"/>
        <v>0</v>
      </c>
      <c r="Z170" s="28">
        <f t="shared" si="158"/>
        <v>0</v>
      </c>
      <c r="AA170" s="28">
        <f t="shared" si="159"/>
        <v>0</v>
      </c>
      <c r="AB170" s="28">
        <f t="shared" si="160"/>
        <v>0</v>
      </c>
      <c r="AC170" s="28">
        <f t="shared" si="161"/>
        <v>0</v>
      </c>
      <c r="AD170" s="28">
        <f t="shared" si="162"/>
        <v>40</v>
      </c>
      <c r="AE170" s="28">
        <f t="shared" si="163"/>
        <v>0</v>
      </c>
      <c r="AF170" s="28">
        <f t="shared" si="164"/>
        <v>0</v>
      </c>
      <c r="AG170" s="28">
        <f t="shared" si="165"/>
        <v>0</v>
      </c>
    </row>
    <row r="171" spans="1:33" s="29" customFormat="1" ht="16.2" thickBot="1" x14ac:dyDescent="0.35">
      <c r="A171" s="21" t="s">
        <v>77</v>
      </c>
      <c r="B171" s="22">
        <f t="shared" si="146"/>
        <v>5</v>
      </c>
      <c r="C171" s="23" t="s">
        <v>987</v>
      </c>
      <c r="D171" s="23" t="s">
        <v>988</v>
      </c>
      <c r="E171" s="23" t="s">
        <v>128</v>
      </c>
      <c r="F171" s="23" t="s">
        <v>120</v>
      </c>
      <c r="G171" s="24">
        <f t="shared" si="147"/>
        <v>40</v>
      </c>
      <c r="H171" s="25">
        <f t="shared" si="148"/>
        <v>40</v>
      </c>
      <c r="I171" s="26">
        <f t="shared" si="149"/>
        <v>1</v>
      </c>
      <c r="J171" s="27" t="s">
        <v>38</v>
      </c>
      <c r="K171" s="27">
        <f t="shared" si="150"/>
        <v>40</v>
      </c>
      <c r="L171" s="27"/>
      <c r="M171" s="27">
        <f t="shared" si="151"/>
        <v>0</v>
      </c>
      <c r="N171" s="27"/>
      <c r="O171" s="27">
        <f t="shared" si="152"/>
        <v>0</v>
      </c>
      <c r="P171" s="27"/>
      <c r="Q171" s="27">
        <f t="shared" si="153"/>
        <v>0</v>
      </c>
      <c r="R171" s="27"/>
      <c r="S171" s="27">
        <f t="shared" si="154"/>
        <v>0</v>
      </c>
      <c r="T171" s="27"/>
      <c r="U171" s="27">
        <f t="shared" si="155"/>
        <v>0</v>
      </c>
      <c r="V171" s="27"/>
      <c r="W171" s="27">
        <f t="shared" si="156"/>
        <v>0</v>
      </c>
      <c r="X171" s="27"/>
      <c r="Y171" s="27">
        <f t="shared" si="157"/>
        <v>0</v>
      </c>
      <c r="Z171" s="28">
        <f t="shared" si="158"/>
        <v>40</v>
      </c>
      <c r="AA171" s="28">
        <f t="shared" si="159"/>
        <v>0</v>
      </c>
      <c r="AB171" s="28">
        <f t="shared" si="160"/>
        <v>0</v>
      </c>
      <c r="AC171" s="28">
        <f t="shared" si="161"/>
        <v>0</v>
      </c>
      <c r="AD171" s="28">
        <f t="shared" si="162"/>
        <v>0</v>
      </c>
      <c r="AE171" s="28">
        <f t="shared" si="163"/>
        <v>0</v>
      </c>
      <c r="AF171" s="28">
        <f t="shared" si="164"/>
        <v>0</v>
      </c>
      <c r="AG171" s="28">
        <f t="shared" si="165"/>
        <v>0</v>
      </c>
    </row>
    <row r="172" spans="1:33" s="29" customFormat="1" ht="16.2" thickBot="1" x14ac:dyDescent="0.35">
      <c r="A172" s="21" t="s">
        <v>77</v>
      </c>
      <c r="B172" s="22">
        <f t="shared" si="146"/>
        <v>8</v>
      </c>
      <c r="C172" s="23" t="s">
        <v>723</v>
      </c>
      <c r="D172" s="23" t="s">
        <v>724</v>
      </c>
      <c r="E172" s="23" t="s">
        <v>465</v>
      </c>
      <c r="F172" s="23" t="s">
        <v>47</v>
      </c>
      <c r="G172" s="24">
        <f t="shared" si="147"/>
        <v>15</v>
      </c>
      <c r="H172" s="25">
        <f t="shared" si="148"/>
        <v>15</v>
      </c>
      <c r="I172" s="26">
        <f t="shared" si="149"/>
        <v>1</v>
      </c>
      <c r="J172" s="27"/>
      <c r="K172" s="27">
        <f t="shared" si="150"/>
        <v>0</v>
      </c>
      <c r="L172" s="27" t="s">
        <v>41</v>
      </c>
      <c r="M172" s="27">
        <f t="shared" si="151"/>
        <v>15</v>
      </c>
      <c r="N172" s="27"/>
      <c r="O172" s="27">
        <f t="shared" si="152"/>
        <v>0</v>
      </c>
      <c r="P172" s="27"/>
      <c r="Q172" s="27">
        <f t="shared" si="153"/>
        <v>0</v>
      </c>
      <c r="R172" s="27"/>
      <c r="S172" s="27">
        <f t="shared" si="154"/>
        <v>0</v>
      </c>
      <c r="T172" s="27"/>
      <c r="U172" s="27">
        <f t="shared" si="155"/>
        <v>0</v>
      </c>
      <c r="V172" s="27"/>
      <c r="W172" s="27">
        <f t="shared" si="156"/>
        <v>0</v>
      </c>
      <c r="X172" s="27"/>
      <c r="Y172" s="27">
        <f t="shared" si="157"/>
        <v>0</v>
      </c>
      <c r="Z172" s="28">
        <f t="shared" si="158"/>
        <v>0</v>
      </c>
      <c r="AA172" s="28">
        <f t="shared" si="159"/>
        <v>15</v>
      </c>
      <c r="AB172" s="28">
        <f t="shared" si="160"/>
        <v>0</v>
      </c>
      <c r="AC172" s="28">
        <f t="shared" si="161"/>
        <v>0</v>
      </c>
      <c r="AD172" s="28">
        <f t="shared" si="162"/>
        <v>0</v>
      </c>
      <c r="AE172" s="28">
        <f t="shared" si="163"/>
        <v>0</v>
      </c>
      <c r="AF172" s="28">
        <f t="shared" si="164"/>
        <v>0</v>
      </c>
      <c r="AG172" s="28">
        <f t="shared" si="165"/>
        <v>0</v>
      </c>
    </row>
    <row r="173" spans="1:33" s="29" customFormat="1" ht="16.2" customHeight="1" thickBot="1" x14ac:dyDescent="0.35">
      <c r="A173" s="21" t="s">
        <v>77</v>
      </c>
      <c r="B173" s="22">
        <f t="shared" si="146"/>
        <v>8</v>
      </c>
      <c r="C173" s="23" t="s">
        <v>725</v>
      </c>
      <c r="D173" s="23" t="s">
        <v>726</v>
      </c>
      <c r="E173" s="23" t="s">
        <v>654</v>
      </c>
      <c r="F173" s="23" t="s">
        <v>40</v>
      </c>
      <c r="G173" s="24">
        <f t="shared" si="147"/>
        <v>15</v>
      </c>
      <c r="H173" s="25">
        <f t="shared" si="148"/>
        <v>15</v>
      </c>
      <c r="I173" s="26">
        <f t="shared" si="149"/>
        <v>1</v>
      </c>
      <c r="J173" s="27"/>
      <c r="K173" s="27">
        <f t="shared" si="150"/>
        <v>0</v>
      </c>
      <c r="L173" s="27" t="s">
        <v>41</v>
      </c>
      <c r="M173" s="27">
        <f t="shared" si="151"/>
        <v>15</v>
      </c>
      <c r="N173" s="27"/>
      <c r="O173" s="27">
        <f t="shared" si="152"/>
        <v>0</v>
      </c>
      <c r="P173" s="27"/>
      <c r="Q173" s="27">
        <f t="shared" si="153"/>
        <v>0</v>
      </c>
      <c r="R173" s="27"/>
      <c r="S173" s="27">
        <f t="shared" si="154"/>
        <v>0</v>
      </c>
      <c r="T173" s="27"/>
      <c r="U173" s="27">
        <f t="shared" si="155"/>
        <v>0</v>
      </c>
      <c r="V173" s="27"/>
      <c r="W173" s="27">
        <f t="shared" si="156"/>
        <v>0</v>
      </c>
      <c r="X173" s="27"/>
      <c r="Y173" s="27">
        <f t="shared" si="157"/>
        <v>0</v>
      </c>
      <c r="Z173" s="28">
        <f t="shared" si="158"/>
        <v>0</v>
      </c>
      <c r="AA173" s="28">
        <f t="shared" si="159"/>
        <v>15</v>
      </c>
      <c r="AB173" s="28">
        <f t="shared" si="160"/>
        <v>0</v>
      </c>
      <c r="AC173" s="28">
        <f t="shared" si="161"/>
        <v>0</v>
      </c>
      <c r="AD173" s="28">
        <f t="shared" si="162"/>
        <v>0</v>
      </c>
      <c r="AE173" s="28">
        <f t="shared" si="163"/>
        <v>0</v>
      </c>
      <c r="AF173" s="28">
        <f t="shared" si="164"/>
        <v>0</v>
      </c>
      <c r="AG173" s="28">
        <f t="shared" si="165"/>
        <v>0</v>
      </c>
    </row>
    <row r="174" spans="1:33" s="29" customFormat="1" ht="16.2" customHeight="1" thickBot="1" x14ac:dyDescent="0.35">
      <c r="A174" s="21" t="s">
        <v>77</v>
      </c>
      <c r="B174" s="22">
        <f t="shared" si="146"/>
        <v>8</v>
      </c>
      <c r="C174" s="23" t="s">
        <v>727</v>
      </c>
      <c r="D174" s="23" t="s">
        <v>728</v>
      </c>
      <c r="E174" s="23" t="s">
        <v>544</v>
      </c>
      <c r="F174" s="23" t="s">
        <v>40</v>
      </c>
      <c r="G174" s="24">
        <f t="shared" si="147"/>
        <v>15</v>
      </c>
      <c r="H174" s="25">
        <f t="shared" si="148"/>
        <v>15</v>
      </c>
      <c r="I174" s="26">
        <f t="shared" si="149"/>
        <v>1</v>
      </c>
      <c r="J174" s="27"/>
      <c r="K174" s="27">
        <f t="shared" si="150"/>
        <v>0</v>
      </c>
      <c r="L174" s="27" t="s">
        <v>41</v>
      </c>
      <c r="M174" s="27">
        <f t="shared" si="151"/>
        <v>15</v>
      </c>
      <c r="N174" s="27"/>
      <c r="O174" s="27">
        <f t="shared" si="152"/>
        <v>0</v>
      </c>
      <c r="P174" s="27"/>
      <c r="Q174" s="27">
        <f t="shared" si="153"/>
        <v>0</v>
      </c>
      <c r="R174" s="27"/>
      <c r="S174" s="27">
        <f t="shared" si="154"/>
        <v>0</v>
      </c>
      <c r="T174" s="27"/>
      <c r="U174" s="27">
        <f t="shared" si="155"/>
        <v>0</v>
      </c>
      <c r="V174" s="27"/>
      <c r="W174" s="27">
        <f t="shared" si="156"/>
        <v>0</v>
      </c>
      <c r="X174" s="27"/>
      <c r="Y174" s="27">
        <f t="shared" si="157"/>
        <v>0</v>
      </c>
      <c r="Z174" s="28">
        <f t="shared" si="158"/>
        <v>0</v>
      </c>
      <c r="AA174" s="28">
        <f t="shared" si="159"/>
        <v>15</v>
      </c>
      <c r="AB174" s="28">
        <f t="shared" si="160"/>
        <v>0</v>
      </c>
      <c r="AC174" s="28">
        <f t="shared" si="161"/>
        <v>0</v>
      </c>
      <c r="AD174" s="28">
        <f t="shared" si="162"/>
        <v>0</v>
      </c>
      <c r="AE174" s="28">
        <f t="shared" si="163"/>
        <v>0</v>
      </c>
      <c r="AF174" s="28">
        <f t="shared" si="164"/>
        <v>0</v>
      </c>
      <c r="AG174" s="28">
        <f t="shared" si="165"/>
        <v>0</v>
      </c>
    </row>
    <row r="175" spans="1:33" s="29" customFormat="1" ht="16.2" customHeight="1" thickBot="1" x14ac:dyDescent="0.35">
      <c r="A175" s="21" t="s">
        <v>77</v>
      </c>
      <c r="B175" s="22">
        <f t="shared" si="146"/>
        <v>8</v>
      </c>
      <c r="C175" s="23" t="s">
        <v>876</v>
      </c>
      <c r="D175" s="23" t="s">
        <v>877</v>
      </c>
      <c r="E175" s="23" t="s">
        <v>127</v>
      </c>
      <c r="F175" s="23" t="s">
        <v>47</v>
      </c>
      <c r="G175" s="24">
        <f t="shared" si="147"/>
        <v>15</v>
      </c>
      <c r="H175" s="25">
        <f t="shared" si="148"/>
        <v>15</v>
      </c>
      <c r="I175" s="26">
        <f t="shared" si="149"/>
        <v>1</v>
      </c>
      <c r="J175" s="27"/>
      <c r="K175" s="27">
        <f t="shared" si="150"/>
        <v>0</v>
      </c>
      <c r="L175" s="27"/>
      <c r="M175" s="27">
        <f t="shared" si="151"/>
        <v>0</v>
      </c>
      <c r="N175" s="27"/>
      <c r="O175" s="27">
        <f t="shared" si="152"/>
        <v>0</v>
      </c>
      <c r="P175" s="27"/>
      <c r="Q175" s="27">
        <f t="shared" si="153"/>
        <v>0</v>
      </c>
      <c r="R175" s="27" t="s">
        <v>41</v>
      </c>
      <c r="S175" s="27">
        <f t="shared" si="154"/>
        <v>15</v>
      </c>
      <c r="T175" s="27"/>
      <c r="U175" s="27">
        <f t="shared" si="155"/>
        <v>0</v>
      </c>
      <c r="V175" s="27"/>
      <c r="W175" s="27">
        <f t="shared" si="156"/>
        <v>0</v>
      </c>
      <c r="X175" s="27"/>
      <c r="Y175" s="27">
        <f t="shared" si="157"/>
        <v>0</v>
      </c>
      <c r="Z175" s="28">
        <f t="shared" si="158"/>
        <v>0</v>
      </c>
      <c r="AA175" s="28">
        <f t="shared" si="159"/>
        <v>0</v>
      </c>
      <c r="AB175" s="28">
        <f t="shared" si="160"/>
        <v>0</v>
      </c>
      <c r="AC175" s="28">
        <f t="shared" si="161"/>
        <v>0</v>
      </c>
      <c r="AD175" s="28">
        <f t="shared" si="162"/>
        <v>15</v>
      </c>
      <c r="AE175" s="28">
        <f t="shared" si="163"/>
        <v>0</v>
      </c>
      <c r="AF175" s="28">
        <f t="shared" si="164"/>
        <v>0</v>
      </c>
      <c r="AG175" s="28">
        <f t="shared" si="165"/>
        <v>0</v>
      </c>
    </row>
    <row r="176" spans="1:33" s="29" customFormat="1" ht="16.2" customHeight="1" thickBot="1" x14ac:dyDescent="0.35">
      <c r="A176" s="21" t="s">
        <v>77</v>
      </c>
      <c r="B176" s="22">
        <f t="shared" si="146"/>
        <v>8</v>
      </c>
      <c r="C176" s="23" t="s">
        <v>989</v>
      </c>
      <c r="D176" s="23" t="s">
        <v>990</v>
      </c>
      <c r="E176" s="23" t="s">
        <v>332</v>
      </c>
      <c r="F176" s="23" t="s">
        <v>121</v>
      </c>
      <c r="G176" s="24">
        <f t="shared" si="147"/>
        <v>15</v>
      </c>
      <c r="H176" s="25">
        <f t="shared" si="148"/>
        <v>15</v>
      </c>
      <c r="I176" s="26">
        <f t="shared" si="149"/>
        <v>1</v>
      </c>
      <c r="J176" s="27" t="s">
        <v>41</v>
      </c>
      <c r="K176" s="27">
        <f t="shared" si="150"/>
        <v>15</v>
      </c>
      <c r="L176" s="27"/>
      <c r="M176" s="27">
        <f t="shared" si="151"/>
        <v>0</v>
      </c>
      <c r="N176" s="27"/>
      <c r="O176" s="27">
        <f t="shared" si="152"/>
        <v>0</v>
      </c>
      <c r="P176" s="27"/>
      <c r="Q176" s="27">
        <f t="shared" si="153"/>
        <v>0</v>
      </c>
      <c r="R176" s="27"/>
      <c r="S176" s="27">
        <f t="shared" si="154"/>
        <v>0</v>
      </c>
      <c r="T176" s="27"/>
      <c r="U176" s="27">
        <f t="shared" si="155"/>
        <v>0</v>
      </c>
      <c r="V176" s="27"/>
      <c r="W176" s="27">
        <f t="shared" si="156"/>
        <v>0</v>
      </c>
      <c r="X176" s="27"/>
      <c r="Y176" s="27">
        <f t="shared" si="157"/>
        <v>0</v>
      </c>
      <c r="Z176" s="28">
        <f t="shared" si="158"/>
        <v>15</v>
      </c>
      <c r="AA176" s="28">
        <f t="shared" si="159"/>
        <v>0</v>
      </c>
      <c r="AB176" s="28">
        <f t="shared" si="160"/>
        <v>0</v>
      </c>
      <c r="AC176" s="28">
        <f t="shared" si="161"/>
        <v>0</v>
      </c>
      <c r="AD176" s="28">
        <f t="shared" si="162"/>
        <v>0</v>
      </c>
      <c r="AE176" s="28">
        <f t="shared" si="163"/>
        <v>0</v>
      </c>
      <c r="AF176" s="28">
        <f t="shared" si="164"/>
        <v>0</v>
      </c>
      <c r="AG176" s="28">
        <f t="shared" si="165"/>
        <v>0</v>
      </c>
    </row>
    <row r="177" spans="1:33" s="29" customFormat="1" ht="16.2" customHeight="1" thickBot="1" x14ac:dyDescent="0.35">
      <c r="A177" s="21" t="s">
        <v>77</v>
      </c>
      <c r="B177" s="22">
        <f t="shared" si="146"/>
        <v>8</v>
      </c>
      <c r="C177" s="23" t="s">
        <v>991</v>
      </c>
      <c r="D177" s="23" t="s">
        <v>992</v>
      </c>
      <c r="E177" s="23" t="s">
        <v>350</v>
      </c>
      <c r="F177" s="23" t="s">
        <v>47</v>
      </c>
      <c r="G177" s="24">
        <f t="shared" si="147"/>
        <v>15</v>
      </c>
      <c r="H177" s="25">
        <f t="shared" si="148"/>
        <v>15</v>
      </c>
      <c r="I177" s="26">
        <f t="shared" si="149"/>
        <v>1</v>
      </c>
      <c r="J177" s="27" t="s">
        <v>41</v>
      </c>
      <c r="K177" s="27">
        <f t="shared" si="150"/>
        <v>15</v>
      </c>
      <c r="L177" s="27"/>
      <c r="M177" s="27">
        <f t="shared" si="151"/>
        <v>0</v>
      </c>
      <c r="N177" s="27"/>
      <c r="O177" s="27">
        <f t="shared" si="152"/>
        <v>0</v>
      </c>
      <c r="P177" s="27"/>
      <c r="Q177" s="27">
        <f t="shared" si="153"/>
        <v>0</v>
      </c>
      <c r="R177" s="27"/>
      <c r="S177" s="27">
        <f t="shared" si="154"/>
        <v>0</v>
      </c>
      <c r="T177" s="27"/>
      <c r="U177" s="27">
        <f t="shared" si="155"/>
        <v>0</v>
      </c>
      <c r="V177" s="27"/>
      <c r="W177" s="27">
        <f t="shared" si="156"/>
        <v>0</v>
      </c>
      <c r="X177" s="27"/>
      <c r="Y177" s="27">
        <f t="shared" si="157"/>
        <v>0</v>
      </c>
      <c r="Z177" s="28">
        <f t="shared" si="158"/>
        <v>15</v>
      </c>
      <c r="AA177" s="28">
        <f t="shared" si="159"/>
        <v>0</v>
      </c>
      <c r="AB177" s="28">
        <f t="shared" si="160"/>
        <v>0</v>
      </c>
      <c r="AC177" s="28">
        <f t="shared" si="161"/>
        <v>0</v>
      </c>
      <c r="AD177" s="28">
        <f t="shared" si="162"/>
        <v>0</v>
      </c>
      <c r="AE177" s="28">
        <f t="shared" si="163"/>
        <v>0</v>
      </c>
      <c r="AF177" s="28">
        <f t="shared" si="164"/>
        <v>0</v>
      </c>
      <c r="AG177" s="28">
        <f t="shared" si="165"/>
        <v>0</v>
      </c>
    </row>
    <row r="178" spans="1:33" s="29" customFormat="1" ht="16.2" customHeight="1" thickBot="1" x14ac:dyDescent="0.35">
      <c r="A178" s="21" t="s">
        <v>77</v>
      </c>
      <c r="B178" s="22">
        <f t="shared" si="146"/>
        <v>8</v>
      </c>
      <c r="C178" s="23" t="s">
        <v>993</v>
      </c>
      <c r="D178" s="23" t="s">
        <v>994</v>
      </c>
      <c r="E178" s="23" t="s">
        <v>282</v>
      </c>
      <c r="F178" s="23" t="s">
        <v>121</v>
      </c>
      <c r="G178" s="24">
        <f t="shared" si="147"/>
        <v>15</v>
      </c>
      <c r="H178" s="25">
        <f t="shared" si="148"/>
        <v>15</v>
      </c>
      <c r="I178" s="26">
        <f t="shared" si="149"/>
        <v>1</v>
      </c>
      <c r="J178" s="27" t="s">
        <v>41</v>
      </c>
      <c r="K178" s="27">
        <f t="shared" si="150"/>
        <v>15</v>
      </c>
      <c r="L178" s="27"/>
      <c r="M178" s="27">
        <f t="shared" si="151"/>
        <v>0</v>
      </c>
      <c r="N178" s="27"/>
      <c r="O178" s="27">
        <f t="shared" si="152"/>
        <v>0</v>
      </c>
      <c r="P178" s="27"/>
      <c r="Q178" s="27">
        <f t="shared" si="153"/>
        <v>0</v>
      </c>
      <c r="R178" s="27"/>
      <c r="S178" s="27">
        <f t="shared" si="154"/>
        <v>0</v>
      </c>
      <c r="T178" s="27"/>
      <c r="U178" s="27">
        <f t="shared" si="155"/>
        <v>0</v>
      </c>
      <c r="V178" s="27"/>
      <c r="W178" s="27">
        <f t="shared" si="156"/>
        <v>0</v>
      </c>
      <c r="X178" s="27"/>
      <c r="Y178" s="27">
        <f t="shared" si="157"/>
        <v>0</v>
      </c>
      <c r="Z178" s="28">
        <f t="shared" si="158"/>
        <v>15</v>
      </c>
      <c r="AA178" s="28">
        <f t="shared" si="159"/>
        <v>0</v>
      </c>
      <c r="AB178" s="28">
        <f t="shared" si="160"/>
        <v>0</v>
      </c>
      <c r="AC178" s="28">
        <f t="shared" si="161"/>
        <v>0</v>
      </c>
      <c r="AD178" s="28">
        <f t="shared" si="162"/>
        <v>0</v>
      </c>
      <c r="AE178" s="28">
        <f t="shared" si="163"/>
        <v>0</v>
      </c>
      <c r="AF178" s="28">
        <f t="shared" si="164"/>
        <v>0</v>
      </c>
      <c r="AG178" s="28">
        <f t="shared" si="165"/>
        <v>0</v>
      </c>
    </row>
    <row r="179" spans="1:33" s="29" customFormat="1" ht="16.2" hidden="1" customHeight="1" thickBot="1" x14ac:dyDescent="0.35">
      <c r="A179" s="21" t="s">
        <v>77</v>
      </c>
      <c r="B179" s="22">
        <f t="shared" si="146"/>
        <v>15</v>
      </c>
      <c r="C179" s="23"/>
      <c r="D179" s="23"/>
      <c r="E179" s="23"/>
      <c r="F179" s="23"/>
      <c r="G179" s="24">
        <f t="shared" ref="G179:G206" si="166">SUMPRODUCT(LARGE(Z179:AG179,ROW($1:$4)))</f>
        <v>0</v>
      </c>
      <c r="H179" s="25">
        <f t="shared" ref="H179:H206" si="167">SUM(S179,Q179,K179,O179,M179,U179,W179,Y179)</f>
        <v>0</v>
      </c>
      <c r="I179" s="26">
        <f t="shared" ref="I179:I206" si="168">COUNTA(R179,P179,J179,N179,L179,T179,V179,X179)</f>
        <v>0</v>
      </c>
      <c r="J179" s="27"/>
      <c r="K179" s="27">
        <f t="shared" ref="K179:K206" si="169">IF(J179="Or",90,IF(J179="Argent",50,IF(J179="Bronze",40,IF(J179="Cinq",15,IF(J179="Sept",5,0)))))</f>
        <v>0</v>
      </c>
      <c r="L179" s="27"/>
      <c r="M179" s="27">
        <f t="shared" ref="M179:M206" si="170">IF(L179="Or",90,IF(L179="Argent",50,IF(L179="Bronze",40,IF(L179="Cinq",15,IF(L179="Sept",5,0)))))</f>
        <v>0</v>
      </c>
      <c r="N179" s="27"/>
      <c r="O179" s="27">
        <f t="shared" ref="O179:O206" si="171">IF(N179="Or",160,IF(N179="Argent",90,IF(N179="Bronze",70,IF(N179="Cinq",25,IF(N179="Sept",10,0)))))</f>
        <v>0</v>
      </c>
      <c r="P179" s="27"/>
      <c r="Q179" s="27">
        <f t="shared" ref="Q179:Q206" si="172">IF(P179="Or",90,IF(P179="Argent",50,IF(P179="Bronze",40,IF(P179="Cinq",15,IF(P179="Sept",5,0)))))</f>
        <v>0</v>
      </c>
      <c r="R179" s="27"/>
      <c r="S179" s="27">
        <f t="shared" ref="S179:S206" si="173">IF(R179="Or",90,IF(R179="Argent",50,IF(R179="Bronze",40,IF(R179="Cinq",15,IF(R179="Sept",5,0)))))</f>
        <v>0</v>
      </c>
      <c r="T179" s="27"/>
      <c r="U179" s="27">
        <f t="shared" ref="U179:U206" si="174">IF(T179="Or",90,IF(T179="Argent",50,IF(T179="Bronze",40,IF(T179="Cinq",15,IF(T179="Sept",5,0)))))</f>
        <v>0</v>
      </c>
      <c r="V179" s="27"/>
      <c r="W179" s="27">
        <f t="shared" ref="W179:W206" si="175">IF(V179="Or",90,IF(V179="Argent",50,IF(V179="Bronze",40,IF(V179="Cinq",15,IF(V179="Sept",5,0)))))</f>
        <v>0</v>
      </c>
      <c r="X179" s="27"/>
      <c r="Y179" s="27">
        <f t="shared" ref="Y179:Y206" si="176">IF(X179="Or",90,IF(X179="Argent",50,IF(X179="Bronze",40,IF(X179="Cinq",15,IF(X179="Sept",5,0)))))</f>
        <v>0</v>
      </c>
      <c r="Z179" s="28">
        <f t="shared" ref="Z179:Z206" si="177">K179</f>
        <v>0</v>
      </c>
      <c r="AA179" s="28">
        <f t="shared" ref="AA179:AA206" si="178">M179</f>
        <v>0</v>
      </c>
      <c r="AB179" s="28">
        <f t="shared" ref="AB179:AB206" si="179">O179</f>
        <v>0</v>
      </c>
      <c r="AC179" s="28">
        <f t="shared" ref="AC179:AC206" si="180">Q179</f>
        <v>0</v>
      </c>
      <c r="AD179" s="28">
        <f t="shared" ref="AD179:AD206" si="181">S179</f>
        <v>0</v>
      </c>
      <c r="AE179" s="28">
        <f t="shared" ref="AE179:AE206" si="182">U179</f>
        <v>0</v>
      </c>
      <c r="AF179" s="28">
        <f t="shared" ref="AF179:AF206" si="183">W179</f>
        <v>0</v>
      </c>
      <c r="AG179" s="28">
        <f t="shared" ref="AG179:AG206" si="184">Y179</f>
        <v>0</v>
      </c>
    </row>
    <row r="180" spans="1:33" s="29" customFormat="1" ht="16.2" hidden="1" customHeight="1" thickBot="1" x14ac:dyDescent="0.35">
      <c r="A180" s="21" t="s">
        <v>77</v>
      </c>
      <c r="B180" s="22">
        <f t="shared" si="146"/>
        <v>15</v>
      </c>
      <c r="C180" s="23"/>
      <c r="D180" s="23"/>
      <c r="E180" s="23"/>
      <c r="F180" s="23"/>
      <c r="G180" s="24">
        <f t="shared" si="166"/>
        <v>0</v>
      </c>
      <c r="H180" s="25">
        <f t="shared" si="167"/>
        <v>0</v>
      </c>
      <c r="I180" s="26">
        <f t="shared" si="168"/>
        <v>0</v>
      </c>
      <c r="J180" s="27"/>
      <c r="K180" s="27">
        <f t="shared" si="169"/>
        <v>0</v>
      </c>
      <c r="L180" s="27"/>
      <c r="M180" s="27">
        <f t="shared" si="170"/>
        <v>0</v>
      </c>
      <c r="N180" s="27"/>
      <c r="O180" s="27">
        <f t="shared" si="171"/>
        <v>0</v>
      </c>
      <c r="P180" s="27"/>
      <c r="Q180" s="27">
        <f t="shared" si="172"/>
        <v>0</v>
      </c>
      <c r="R180" s="27"/>
      <c r="S180" s="27">
        <f t="shared" si="173"/>
        <v>0</v>
      </c>
      <c r="T180" s="27"/>
      <c r="U180" s="27">
        <f t="shared" si="174"/>
        <v>0</v>
      </c>
      <c r="V180" s="27"/>
      <c r="W180" s="27">
        <f t="shared" si="175"/>
        <v>0</v>
      </c>
      <c r="X180" s="27"/>
      <c r="Y180" s="27">
        <f t="shared" si="176"/>
        <v>0</v>
      </c>
      <c r="Z180" s="28">
        <f t="shared" si="177"/>
        <v>0</v>
      </c>
      <c r="AA180" s="28">
        <f t="shared" si="178"/>
        <v>0</v>
      </c>
      <c r="AB180" s="28">
        <f t="shared" si="179"/>
        <v>0</v>
      </c>
      <c r="AC180" s="28">
        <f t="shared" si="180"/>
        <v>0</v>
      </c>
      <c r="AD180" s="28">
        <f t="shared" si="181"/>
        <v>0</v>
      </c>
      <c r="AE180" s="28">
        <f t="shared" si="182"/>
        <v>0</v>
      </c>
      <c r="AF180" s="28">
        <f t="shared" si="183"/>
        <v>0</v>
      </c>
      <c r="AG180" s="28">
        <f t="shared" si="184"/>
        <v>0</v>
      </c>
    </row>
    <row r="181" spans="1:33" s="29" customFormat="1" ht="16.2" hidden="1" customHeight="1" thickBot="1" x14ac:dyDescent="0.35">
      <c r="A181" s="21" t="s">
        <v>77</v>
      </c>
      <c r="B181" s="22">
        <f t="shared" si="146"/>
        <v>15</v>
      </c>
      <c r="C181" s="23"/>
      <c r="D181" s="23"/>
      <c r="E181" s="23"/>
      <c r="F181" s="23"/>
      <c r="G181" s="24">
        <f t="shared" si="166"/>
        <v>0</v>
      </c>
      <c r="H181" s="25">
        <f t="shared" si="167"/>
        <v>0</v>
      </c>
      <c r="I181" s="26">
        <f t="shared" si="168"/>
        <v>0</v>
      </c>
      <c r="J181" s="27"/>
      <c r="K181" s="27">
        <f t="shared" si="169"/>
        <v>0</v>
      </c>
      <c r="L181" s="27"/>
      <c r="M181" s="27">
        <f t="shared" si="170"/>
        <v>0</v>
      </c>
      <c r="N181" s="27"/>
      <c r="O181" s="27">
        <f t="shared" si="171"/>
        <v>0</v>
      </c>
      <c r="P181" s="27"/>
      <c r="Q181" s="27">
        <f t="shared" si="172"/>
        <v>0</v>
      </c>
      <c r="R181" s="27"/>
      <c r="S181" s="27">
        <f t="shared" si="173"/>
        <v>0</v>
      </c>
      <c r="T181" s="27"/>
      <c r="U181" s="27">
        <f t="shared" si="174"/>
        <v>0</v>
      </c>
      <c r="V181" s="27"/>
      <c r="W181" s="27">
        <f t="shared" si="175"/>
        <v>0</v>
      </c>
      <c r="X181" s="27"/>
      <c r="Y181" s="27">
        <f t="shared" si="176"/>
        <v>0</v>
      </c>
      <c r="Z181" s="28">
        <f t="shared" si="177"/>
        <v>0</v>
      </c>
      <c r="AA181" s="28">
        <f t="shared" si="178"/>
        <v>0</v>
      </c>
      <c r="AB181" s="28">
        <f t="shared" si="179"/>
        <v>0</v>
      </c>
      <c r="AC181" s="28">
        <f t="shared" si="180"/>
        <v>0</v>
      </c>
      <c r="AD181" s="28">
        <f t="shared" si="181"/>
        <v>0</v>
      </c>
      <c r="AE181" s="28">
        <f t="shared" si="182"/>
        <v>0</v>
      </c>
      <c r="AF181" s="28">
        <f t="shared" si="183"/>
        <v>0</v>
      </c>
      <c r="AG181" s="28">
        <f t="shared" si="184"/>
        <v>0</v>
      </c>
    </row>
    <row r="182" spans="1:33" s="29" customFormat="1" ht="16.2" hidden="1" customHeight="1" thickBot="1" x14ac:dyDescent="0.35">
      <c r="A182" s="21" t="s">
        <v>77</v>
      </c>
      <c r="B182" s="22">
        <f t="shared" si="146"/>
        <v>15</v>
      </c>
      <c r="C182" s="23"/>
      <c r="D182" s="23"/>
      <c r="E182" s="23"/>
      <c r="F182" s="23"/>
      <c r="G182" s="24">
        <f t="shared" si="166"/>
        <v>0</v>
      </c>
      <c r="H182" s="25">
        <f t="shared" si="167"/>
        <v>0</v>
      </c>
      <c r="I182" s="26">
        <f t="shared" si="168"/>
        <v>0</v>
      </c>
      <c r="J182" s="27"/>
      <c r="K182" s="27">
        <f t="shared" si="169"/>
        <v>0</v>
      </c>
      <c r="L182" s="27"/>
      <c r="M182" s="27">
        <f t="shared" si="170"/>
        <v>0</v>
      </c>
      <c r="N182" s="27"/>
      <c r="O182" s="27">
        <f t="shared" si="171"/>
        <v>0</v>
      </c>
      <c r="P182" s="27"/>
      <c r="Q182" s="27">
        <f t="shared" si="172"/>
        <v>0</v>
      </c>
      <c r="R182" s="27"/>
      <c r="S182" s="27">
        <f t="shared" si="173"/>
        <v>0</v>
      </c>
      <c r="T182" s="27"/>
      <c r="U182" s="27">
        <f t="shared" si="174"/>
        <v>0</v>
      </c>
      <c r="V182" s="27"/>
      <c r="W182" s="27">
        <f t="shared" si="175"/>
        <v>0</v>
      </c>
      <c r="X182" s="27"/>
      <c r="Y182" s="27">
        <f t="shared" si="176"/>
        <v>0</v>
      </c>
      <c r="Z182" s="28">
        <f t="shared" si="177"/>
        <v>0</v>
      </c>
      <c r="AA182" s="28">
        <f t="shared" si="178"/>
        <v>0</v>
      </c>
      <c r="AB182" s="28">
        <f t="shared" si="179"/>
        <v>0</v>
      </c>
      <c r="AC182" s="28">
        <f t="shared" si="180"/>
        <v>0</v>
      </c>
      <c r="AD182" s="28">
        <f t="shared" si="181"/>
        <v>0</v>
      </c>
      <c r="AE182" s="28">
        <f t="shared" si="182"/>
        <v>0</v>
      </c>
      <c r="AF182" s="28">
        <f t="shared" si="183"/>
        <v>0</v>
      </c>
      <c r="AG182" s="28">
        <f t="shared" si="184"/>
        <v>0</v>
      </c>
    </row>
    <row r="183" spans="1:33" s="29" customFormat="1" ht="16.2" hidden="1" customHeight="1" thickBot="1" x14ac:dyDescent="0.35">
      <c r="A183" s="21" t="s">
        <v>77</v>
      </c>
      <c r="B183" s="22">
        <f t="shared" si="146"/>
        <v>15</v>
      </c>
      <c r="C183" s="23"/>
      <c r="D183" s="23"/>
      <c r="E183" s="23"/>
      <c r="F183" s="23"/>
      <c r="G183" s="24">
        <f t="shared" si="166"/>
        <v>0</v>
      </c>
      <c r="H183" s="25">
        <f t="shared" si="167"/>
        <v>0</v>
      </c>
      <c r="I183" s="26">
        <f t="shared" si="168"/>
        <v>0</v>
      </c>
      <c r="J183" s="27"/>
      <c r="K183" s="27">
        <f t="shared" si="169"/>
        <v>0</v>
      </c>
      <c r="L183" s="27"/>
      <c r="M183" s="27">
        <f t="shared" si="170"/>
        <v>0</v>
      </c>
      <c r="N183" s="27"/>
      <c r="O183" s="27">
        <f t="shared" si="171"/>
        <v>0</v>
      </c>
      <c r="P183" s="27"/>
      <c r="Q183" s="27">
        <f t="shared" si="172"/>
        <v>0</v>
      </c>
      <c r="R183" s="27"/>
      <c r="S183" s="27">
        <f t="shared" si="173"/>
        <v>0</v>
      </c>
      <c r="T183" s="27"/>
      <c r="U183" s="27">
        <f t="shared" si="174"/>
        <v>0</v>
      </c>
      <c r="V183" s="27"/>
      <c r="W183" s="27">
        <f t="shared" si="175"/>
        <v>0</v>
      </c>
      <c r="X183" s="27"/>
      <c r="Y183" s="27">
        <f t="shared" si="176"/>
        <v>0</v>
      </c>
      <c r="Z183" s="28">
        <f t="shared" si="177"/>
        <v>0</v>
      </c>
      <c r="AA183" s="28">
        <f t="shared" si="178"/>
        <v>0</v>
      </c>
      <c r="AB183" s="28">
        <f t="shared" si="179"/>
        <v>0</v>
      </c>
      <c r="AC183" s="28">
        <f t="shared" si="180"/>
        <v>0</v>
      </c>
      <c r="AD183" s="28">
        <f t="shared" si="181"/>
        <v>0</v>
      </c>
      <c r="AE183" s="28">
        <f t="shared" si="182"/>
        <v>0</v>
      </c>
      <c r="AF183" s="28">
        <f t="shared" si="183"/>
        <v>0</v>
      </c>
      <c r="AG183" s="28">
        <f t="shared" si="184"/>
        <v>0</v>
      </c>
    </row>
    <row r="184" spans="1:33" s="29" customFormat="1" ht="16.2" hidden="1" customHeight="1" thickBot="1" x14ac:dyDescent="0.35">
      <c r="A184" s="21" t="s">
        <v>77</v>
      </c>
      <c r="B184" s="22">
        <f t="shared" si="146"/>
        <v>15</v>
      </c>
      <c r="C184" s="23"/>
      <c r="D184" s="23"/>
      <c r="E184" s="23"/>
      <c r="F184" s="23"/>
      <c r="G184" s="24">
        <f t="shared" si="166"/>
        <v>0</v>
      </c>
      <c r="H184" s="25">
        <f t="shared" si="167"/>
        <v>0</v>
      </c>
      <c r="I184" s="26">
        <f t="shared" si="168"/>
        <v>0</v>
      </c>
      <c r="J184" s="27"/>
      <c r="K184" s="27">
        <f t="shared" si="169"/>
        <v>0</v>
      </c>
      <c r="L184" s="27"/>
      <c r="M184" s="27">
        <f t="shared" si="170"/>
        <v>0</v>
      </c>
      <c r="N184" s="27"/>
      <c r="O184" s="27">
        <f t="shared" si="171"/>
        <v>0</v>
      </c>
      <c r="P184" s="27"/>
      <c r="Q184" s="27">
        <f t="shared" si="172"/>
        <v>0</v>
      </c>
      <c r="R184" s="27"/>
      <c r="S184" s="27">
        <f t="shared" si="173"/>
        <v>0</v>
      </c>
      <c r="T184" s="27"/>
      <c r="U184" s="27">
        <f t="shared" si="174"/>
        <v>0</v>
      </c>
      <c r="V184" s="27"/>
      <c r="W184" s="27">
        <f t="shared" si="175"/>
        <v>0</v>
      </c>
      <c r="X184" s="27"/>
      <c r="Y184" s="27">
        <f t="shared" si="176"/>
        <v>0</v>
      </c>
      <c r="Z184" s="28">
        <f t="shared" si="177"/>
        <v>0</v>
      </c>
      <c r="AA184" s="28">
        <f t="shared" si="178"/>
        <v>0</v>
      </c>
      <c r="AB184" s="28">
        <f t="shared" si="179"/>
        <v>0</v>
      </c>
      <c r="AC184" s="28">
        <f t="shared" si="180"/>
        <v>0</v>
      </c>
      <c r="AD184" s="28">
        <f t="shared" si="181"/>
        <v>0</v>
      </c>
      <c r="AE184" s="28">
        <f t="shared" si="182"/>
        <v>0</v>
      </c>
      <c r="AF184" s="28">
        <f t="shared" si="183"/>
        <v>0</v>
      </c>
      <c r="AG184" s="28">
        <f t="shared" si="184"/>
        <v>0</v>
      </c>
    </row>
    <row r="185" spans="1:33" s="29" customFormat="1" ht="16.2" hidden="1" customHeight="1" thickBot="1" x14ac:dyDescent="0.35">
      <c r="A185" s="21" t="s">
        <v>77</v>
      </c>
      <c r="B185" s="22">
        <f t="shared" si="146"/>
        <v>15</v>
      </c>
      <c r="C185" s="23"/>
      <c r="D185" s="23"/>
      <c r="E185" s="23"/>
      <c r="F185" s="23"/>
      <c r="G185" s="24">
        <f t="shared" si="166"/>
        <v>0</v>
      </c>
      <c r="H185" s="25">
        <f t="shared" si="167"/>
        <v>0</v>
      </c>
      <c r="I185" s="26">
        <f t="shared" si="168"/>
        <v>0</v>
      </c>
      <c r="J185" s="27"/>
      <c r="K185" s="27">
        <f t="shared" si="169"/>
        <v>0</v>
      </c>
      <c r="L185" s="27"/>
      <c r="M185" s="27">
        <f t="shared" si="170"/>
        <v>0</v>
      </c>
      <c r="N185" s="27"/>
      <c r="O185" s="27">
        <f t="shared" si="171"/>
        <v>0</v>
      </c>
      <c r="P185" s="27"/>
      <c r="Q185" s="27">
        <f t="shared" si="172"/>
        <v>0</v>
      </c>
      <c r="R185" s="27"/>
      <c r="S185" s="27">
        <f t="shared" si="173"/>
        <v>0</v>
      </c>
      <c r="T185" s="27"/>
      <c r="U185" s="27">
        <f t="shared" si="174"/>
        <v>0</v>
      </c>
      <c r="V185" s="27"/>
      <c r="W185" s="27">
        <f t="shared" si="175"/>
        <v>0</v>
      </c>
      <c r="X185" s="27"/>
      <c r="Y185" s="27">
        <f t="shared" si="176"/>
        <v>0</v>
      </c>
      <c r="Z185" s="28">
        <f t="shared" si="177"/>
        <v>0</v>
      </c>
      <c r="AA185" s="28">
        <f t="shared" si="178"/>
        <v>0</v>
      </c>
      <c r="AB185" s="28">
        <f t="shared" si="179"/>
        <v>0</v>
      </c>
      <c r="AC185" s="28">
        <f t="shared" si="180"/>
        <v>0</v>
      </c>
      <c r="AD185" s="28">
        <f t="shared" si="181"/>
        <v>0</v>
      </c>
      <c r="AE185" s="28">
        <f t="shared" si="182"/>
        <v>0</v>
      </c>
      <c r="AF185" s="28">
        <f t="shared" si="183"/>
        <v>0</v>
      </c>
      <c r="AG185" s="28">
        <f t="shared" si="184"/>
        <v>0</v>
      </c>
    </row>
    <row r="186" spans="1:33" s="29" customFormat="1" ht="16.2" hidden="1" customHeight="1" thickBot="1" x14ac:dyDescent="0.35">
      <c r="A186" s="21" t="s">
        <v>77</v>
      </c>
      <c r="B186" s="22">
        <f t="shared" si="146"/>
        <v>15</v>
      </c>
      <c r="C186" s="23"/>
      <c r="D186" s="23"/>
      <c r="E186" s="23"/>
      <c r="F186" s="23"/>
      <c r="G186" s="24">
        <f t="shared" si="166"/>
        <v>0</v>
      </c>
      <c r="H186" s="25">
        <f t="shared" si="167"/>
        <v>0</v>
      </c>
      <c r="I186" s="26">
        <f t="shared" si="168"/>
        <v>0</v>
      </c>
      <c r="J186" s="27"/>
      <c r="K186" s="27">
        <f t="shared" si="169"/>
        <v>0</v>
      </c>
      <c r="L186" s="27"/>
      <c r="M186" s="27">
        <f t="shared" si="170"/>
        <v>0</v>
      </c>
      <c r="N186" s="27"/>
      <c r="O186" s="27">
        <f t="shared" si="171"/>
        <v>0</v>
      </c>
      <c r="P186" s="27"/>
      <c r="Q186" s="27">
        <f t="shared" si="172"/>
        <v>0</v>
      </c>
      <c r="R186" s="27"/>
      <c r="S186" s="27">
        <f t="shared" si="173"/>
        <v>0</v>
      </c>
      <c r="T186" s="27"/>
      <c r="U186" s="27">
        <f t="shared" si="174"/>
        <v>0</v>
      </c>
      <c r="V186" s="27"/>
      <c r="W186" s="27">
        <f t="shared" si="175"/>
        <v>0</v>
      </c>
      <c r="X186" s="27"/>
      <c r="Y186" s="27">
        <f t="shared" si="176"/>
        <v>0</v>
      </c>
      <c r="Z186" s="28">
        <f t="shared" si="177"/>
        <v>0</v>
      </c>
      <c r="AA186" s="28">
        <f t="shared" si="178"/>
        <v>0</v>
      </c>
      <c r="AB186" s="28">
        <f t="shared" si="179"/>
        <v>0</v>
      </c>
      <c r="AC186" s="28">
        <f t="shared" si="180"/>
        <v>0</v>
      </c>
      <c r="AD186" s="28">
        <f t="shared" si="181"/>
        <v>0</v>
      </c>
      <c r="AE186" s="28">
        <f t="shared" si="182"/>
        <v>0</v>
      </c>
      <c r="AF186" s="28">
        <f t="shared" si="183"/>
        <v>0</v>
      </c>
      <c r="AG186" s="28">
        <f t="shared" si="184"/>
        <v>0</v>
      </c>
    </row>
    <row r="187" spans="1:33" s="29" customFormat="1" ht="16.2" hidden="1" customHeight="1" thickBot="1" x14ac:dyDescent="0.35">
      <c r="A187" s="21" t="s">
        <v>77</v>
      </c>
      <c r="B187" s="22">
        <f t="shared" si="146"/>
        <v>15</v>
      </c>
      <c r="C187" s="23"/>
      <c r="D187" s="23"/>
      <c r="E187" s="23"/>
      <c r="F187" s="23"/>
      <c r="G187" s="24">
        <f t="shared" si="166"/>
        <v>0</v>
      </c>
      <c r="H187" s="25">
        <f t="shared" si="167"/>
        <v>0</v>
      </c>
      <c r="I187" s="26">
        <f t="shared" si="168"/>
        <v>0</v>
      </c>
      <c r="J187" s="27"/>
      <c r="K187" s="27">
        <f t="shared" si="169"/>
        <v>0</v>
      </c>
      <c r="L187" s="27"/>
      <c r="M187" s="27">
        <f t="shared" si="170"/>
        <v>0</v>
      </c>
      <c r="N187" s="27"/>
      <c r="O187" s="27">
        <f t="shared" si="171"/>
        <v>0</v>
      </c>
      <c r="P187" s="27"/>
      <c r="Q187" s="27">
        <f t="shared" si="172"/>
        <v>0</v>
      </c>
      <c r="R187" s="27"/>
      <c r="S187" s="27">
        <f t="shared" si="173"/>
        <v>0</v>
      </c>
      <c r="T187" s="27"/>
      <c r="U187" s="27">
        <f t="shared" si="174"/>
        <v>0</v>
      </c>
      <c r="V187" s="27"/>
      <c r="W187" s="27">
        <f t="shared" si="175"/>
        <v>0</v>
      </c>
      <c r="X187" s="27"/>
      <c r="Y187" s="27">
        <f t="shared" si="176"/>
        <v>0</v>
      </c>
      <c r="Z187" s="28">
        <f t="shared" si="177"/>
        <v>0</v>
      </c>
      <c r="AA187" s="28">
        <f t="shared" si="178"/>
        <v>0</v>
      </c>
      <c r="AB187" s="28">
        <f t="shared" si="179"/>
        <v>0</v>
      </c>
      <c r="AC187" s="28">
        <f t="shared" si="180"/>
        <v>0</v>
      </c>
      <c r="AD187" s="28">
        <f t="shared" si="181"/>
        <v>0</v>
      </c>
      <c r="AE187" s="28">
        <f t="shared" si="182"/>
        <v>0</v>
      </c>
      <c r="AF187" s="28">
        <f t="shared" si="183"/>
        <v>0</v>
      </c>
      <c r="AG187" s="28">
        <f t="shared" si="184"/>
        <v>0</v>
      </c>
    </row>
    <row r="188" spans="1:33" s="29" customFormat="1" ht="16.2" hidden="1" customHeight="1" thickBot="1" x14ac:dyDescent="0.35">
      <c r="A188" s="21" t="s">
        <v>77</v>
      </c>
      <c r="B188" s="22">
        <f t="shared" si="146"/>
        <v>15</v>
      </c>
      <c r="C188" s="23"/>
      <c r="D188" s="23"/>
      <c r="E188" s="23"/>
      <c r="F188" s="23"/>
      <c r="G188" s="24">
        <f t="shared" si="166"/>
        <v>0</v>
      </c>
      <c r="H188" s="25">
        <f t="shared" si="167"/>
        <v>0</v>
      </c>
      <c r="I188" s="26">
        <f t="shared" si="168"/>
        <v>0</v>
      </c>
      <c r="J188" s="27"/>
      <c r="K188" s="27">
        <f t="shared" si="169"/>
        <v>0</v>
      </c>
      <c r="L188" s="27"/>
      <c r="M188" s="27">
        <f t="shared" si="170"/>
        <v>0</v>
      </c>
      <c r="N188" s="27"/>
      <c r="O188" s="27">
        <f t="shared" si="171"/>
        <v>0</v>
      </c>
      <c r="P188" s="27"/>
      <c r="Q188" s="27">
        <f t="shared" si="172"/>
        <v>0</v>
      </c>
      <c r="R188" s="27"/>
      <c r="S188" s="27">
        <f t="shared" si="173"/>
        <v>0</v>
      </c>
      <c r="T188" s="27"/>
      <c r="U188" s="27">
        <f t="shared" si="174"/>
        <v>0</v>
      </c>
      <c r="V188" s="27"/>
      <c r="W188" s="27">
        <f t="shared" si="175"/>
        <v>0</v>
      </c>
      <c r="X188" s="27"/>
      <c r="Y188" s="27">
        <f t="shared" si="176"/>
        <v>0</v>
      </c>
      <c r="Z188" s="28">
        <f t="shared" si="177"/>
        <v>0</v>
      </c>
      <c r="AA188" s="28">
        <f t="shared" si="178"/>
        <v>0</v>
      </c>
      <c r="AB188" s="28">
        <f t="shared" si="179"/>
        <v>0</v>
      </c>
      <c r="AC188" s="28">
        <f t="shared" si="180"/>
        <v>0</v>
      </c>
      <c r="AD188" s="28">
        <f t="shared" si="181"/>
        <v>0</v>
      </c>
      <c r="AE188" s="28">
        <f t="shared" si="182"/>
        <v>0</v>
      </c>
      <c r="AF188" s="28">
        <f t="shared" si="183"/>
        <v>0</v>
      </c>
      <c r="AG188" s="28">
        <f t="shared" si="184"/>
        <v>0</v>
      </c>
    </row>
    <row r="189" spans="1:33" s="29" customFormat="1" ht="16.2" hidden="1" customHeight="1" thickBot="1" x14ac:dyDescent="0.35">
      <c r="A189" s="21" t="s">
        <v>77</v>
      </c>
      <c r="B189" s="22">
        <f t="shared" si="146"/>
        <v>15</v>
      </c>
      <c r="C189" s="23"/>
      <c r="D189" s="23"/>
      <c r="E189" s="23"/>
      <c r="F189" s="23"/>
      <c r="G189" s="24">
        <f t="shared" si="166"/>
        <v>0</v>
      </c>
      <c r="H189" s="25">
        <f t="shared" si="167"/>
        <v>0</v>
      </c>
      <c r="I189" s="26">
        <f t="shared" si="168"/>
        <v>0</v>
      </c>
      <c r="J189" s="27"/>
      <c r="K189" s="27">
        <f t="shared" si="169"/>
        <v>0</v>
      </c>
      <c r="L189" s="27"/>
      <c r="M189" s="27">
        <f t="shared" si="170"/>
        <v>0</v>
      </c>
      <c r="N189" s="27"/>
      <c r="O189" s="27">
        <f t="shared" si="171"/>
        <v>0</v>
      </c>
      <c r="P189" s="27"/>
      <c r="Q189" s="27">
        <f t="shared" si="172"/>
        <v>0</v>
      </c>
      <c r="R189" s="27"/>
      <c r="S189" s="27">
        <f t="shared" si="173"/>
        <v>0</v>
      </c>
      <c r="T189" s="27"/>
      <c r="U189" s="27">
        <f t="shared" si="174"/>
        <v>0</v>
      </c>
      <c r="V189" s="27"/>
      <c r="W189" s="27">
        <f t="shared" si="175"/>
        <v>0</v>
      </c>
      <c r="X189" s="27"/>
      <c r="Y189" s="27">
        <f t="shared" si="176"/>
        <v>0</v>
      </c>
      <c r="Z189" s="28">
        <f t="shared" si="177"/>
        <v>0</v>
      </c>
      <c r="AA189" s="28">
        <f t="shared" si="178"/>
        <v>0</v>
      </c>
      <c r="AB189" s="28">
        <f t="shared" si="179"/>
        <v>0</v>
      </c>
      <c r="AC189" s="28">
        <f t="shared" si="180"/>
        <v>0</v>
      </c>
      <c r="AD189" s="28">
        <f t="shared" si="181"/>
        <v>0</v>
      </c>
      <c r="AE189" s="28">
        <f t="shared" si="182"/>
        <v>0</v>
      </c>
      <c r="AF189" s="28">
        <f t="shared" si="183"/>
        <v>0</v>
      </c>
      <c r="AG189" s="28">
        <f t="shared" si="184"/>
        <v>0</v>
      </c>
    </row>
    <row r="190" spans="1:33" s="29" customFormat="1" ht="16.2" hidden="1" customHeight="1" thickBot="1" x14ac:dyDescent="0.35">
      <c r="A190" s="21" t="s">
        <v>77</v>
      </c>
      <c r="B190" s="22">
        <f t="shared" si="146"/>
        <v>15</v>
      </c>
      <c r="C190" s="23"/>
      <c r="D190" s="23"/>
      <c r="E190" s="23"/>
      <c r="F190" s="23"/>
      <c r="G190" s="24">
        <f t="shared" si="166"/>
        <v>0</v>
      </c>
      <c r="H190" s="25">
        <f t="shared" si="167"/>
        <v>0</v>
      </c>
      <c r="I190" s="26">
        <f t="shared" si="168"/>
        <v>0</v>
      </c>
      <c r="J190" s="27"/>
      <c r="K190" s="27">
        <f t="shared" si="169"/>
        <v>0</v>
      </c>
      <c r="L190" s="27"/>
      <c r="M190" s="27">
        <f t="shared" si="170"/>
        <v>0</v>
      </c>
      <c r="N190" s="27"/>
      <c r="O190" s="27">
        <f t="shared" si="171"/>
        <v>0</v>
      </c>
      <c r="P190" s="27"/>
      <c r="Q190" s="27">
        <f t="shared" si="172"/>
        <v>0</v>
      </c>
      <c r="R190" s="27"/>
      <c r="S190" s="27">
        <f t="shared" si="173"/>
        <v>0</v>
      </c>
      <c r="T190" s="27"/>
      <c r="U190" s="27">
        <f t="shared" si="174"/>
        <v>0</v>
      </c>
      <c r="V190" s="27"/>
      <c r="W190" s="27">
        <f t="shared" si="175"/>
        <v>0</v>
      </c>
      <c r="X190" s="27"/>
      <c r="Y190" s="27">
        <f t="shared" si="176"/>
        <v>0</v>
      </c>
      <c r="Z190" s="28">
        <f t="shared" si="177"/>
        <v>0</v>
      </c>
      <c r="AA190" s="28">
        <f t="shared" si="178"/>
        <v>0</v>
      </c>
      <c r="AB190" s="28">
        <f t="shared" si="179"/>
        <v>0</v>
      </c>
      <c r="AC190" s="28">
        <f t="shared" si="180"/>
        <v>0</v>
      </c>
      <c r="AD190" s="28">
        <f t="shared" si="181"/>
        <v>0</v>
      </c>
      <c r="AE190" s="28">
        <f t="shared" si="182"/>
        <v>0</v>
      </c>
      <c r="AF190" s="28">
        <f t="shared" si="183"/>
        <v>0</v>
      </c>
      <c r="AG190" s="28">
        <f t="shared" si="184"/>
        <v>0</v>
      </c>
    </row>
    <row r="191" spans="1:33" s="29" customFormat="1" ht="16.2" hidden="1" customHeight="1" thickBot="1" x14ac:dyDescent="0.35">
      <c r="A191" s="21" t="s">
        <v>77</v>
      </c>
      <c r="B191" s="22">
        <f t="shared" si="146"/>
        <v>15</v>
      </c>
      <c r="C191" s="23"/>
      <c r="D191" s="23"/>
      <c r="E191" s="23"/>
      <c r="F191" s="23"/>
      <c r="G191" s="24">
        <f t="shared" si="166"/>
        <v>0</v>
      </c>
      <c r="H191" s="25">
        <f t="shared" si="167"/>
        <v>0</v>
      </c>
      <c r="I191" s="26">
        <f t="shared" si="168"/>
        <v>0</v>
      </c>
      <c r="J191" s="27"/>
      <c r="K191" s="27">
        <f t="shared" si="169"/>
        <v>0</v>
      </c>
      <c r="L191" s="27"/>
      <c r="M191" s="27">
        <f t="shared" si="170"/>
        <v>0</v>
      </c>
      <c r="N191" s="27"/>
      <c r="O191" s="27">
        <f t="shared" si="171"/>
        <v>0</v>
      </c>
      <c r="P191" s="27"/>
      <c r="Q191" s="27">
        <f t="shared" si="172"/>
        <v>0</v>
      </c>
      <c r="R191" s="27"/>
      <c r="S191" s="27">
        <f t="shared" si="173"/>
        <v>0</v>
      </c>
      <c r="T191" s="27"/>
      <c r="U191" s="27">
        <f t="shared" si="174"/>
        <v>0</v>
      </c>
      <c r="V191" s="27"/>
      <c r="W191" s="27">
        <f t="shared" si="175"/>
        <v>0</v>
      </c>
      <c r="X191" s="27"/>
      <c r="Y191" s="27">
        <f t="shared" si="176"/>
        <v>0</v>
      </c>
      <c r="Z191" s="28">
        <f t="shared" si="177"/>
        <v>0</v>
      </c>
      <c r="AA191" s="28">
        <f t="shared" si="178"/>
        <v>0</v>
      </c>
      <c r="AB191" s="28">
        <f t="shared" si="179"/>
        <v>0</v>
      </c>
      <c r="AC191" s="28">
        <f t="shared" si="180"/>
        <v>0</v>
      </c>
      <c r="AD191" s="28">
        <f t="shared" si="181"/>
        <v>0</v>
      </c>
      <c r="AE191" s="28">
        <f t="shared" si="182"/>
        <v>0</v>
      </c>
      <c r="AF191" s="28">
        <f t="shared" si="183"/>
        <v>0</v>
      </c>
      <c r="AG191" s="28">
        <f t="shared" si="184"/>
        <v>0</v>
      </c>
    </row>
    <row r="192" spans="1:33" s="29" customFormat="1" ht="16.2" hidden="1" customHeight="1" thickBot="1" x14ac:dyDescent="0.35">
      <c r="A192" s="21" t="s">
        <v>77</v>
      </c>
      <c r="B192" s="22">
        <f t="shared" si="146"/>
        <v>15</v>
      </c>
      <c r="C192" s="23"/>
      <c r="D192" s="23"/>
      <c r="E192" s="23"/>
      <c r="F192" s="23"/>
      <c r="G192" s="24">
        <f t="shared" si="166"/>
        <v>0</v>
      </c>
      <c r="H192" s="25">
        <f t="shared" si="167"/>
        <v>0</v>
      </c>
      <c r="I192" s="26">
        <f t="shared" si="168"/>
        <v>0</v>
      </c>
      <c r="J192" s="27"/>
      <c r="K192" s="27">
        <f t="shared" si="169"/>
        <v>0</v>
      </c>
      <c r="L192" s="27"/>
      <c r="M192" s="27">
        <f t="shared" si="170"/>
        <v>0</v>
      </c>
      <c r="N192" s="27"/>
      <c r="O192" s="27">
        <f t="shared" si="171"/>
        <v>0</v>
      </c>
      <c r="P192" s="27"/>
      <c r="Q192" s="27">
        <f t="shared" si="172"/>
        <v>0</v>
      </c>
      <c r="R192" s="27"/>
      <c r="S192" s="27">
        <f t="shared" si="173"/>
        <v>0</v>
      </c>
      <c r="T192" s="27"/>
      <c r="U192" s="27">
        <f t="shared" si="174"/>
        <v>0</v>
      </c>
      <c r="V192" s="27"/>
      <c r="W192" s="27">
        <f t="shared" si="175"/>
        <v>0</v>
      </c>
      <c r="X192" s="27"/>
      <c r="Y192" s="27">
        <f t="shared" si="176"/>
        <v>0</v>
      </c>
      <c r="Z192" s="28">
        <f t="shared" si="177"/>
        <v>0</v>
      </c>
      <c r="AA192" s="28">
        <f t="shared" si="178"/>
        <v>0</v>
      </c>
      <c r="AB192" s="28">
        <f t="shared" si="179"/>
        <v>0</v>
      </c>
      <c r="AC192" s="28">
        <f t="shared" si="180"/>
        <v>0</v>
      </c>
      <c r="AD192" s="28">
        <f t="shared" si="181"/>
        <v>0</v>
      </c>
      <c r="AE192" s="28">
        <f t="shared" si="182"/>
        <v>0</v>
      </c>
      <c r="AF192" s="28">
        <f t="shared" si="183"/>
        <v>0</v>
      </c>
      <c r="AG192" s="28">
        <f t="shared" si="184"/>
        <v>0</v>
      </c>
    </row>
    <row r="193" spans="1:33" s="29" customFormat="1" ht="16.2" hidden="1" customHeight="1" thickBot="1" x14ac:dyDescent="0.35">
      <c r="A193" s="21" t="s">
        <v>77</v>
      </c>
      <c r="B193" s="22">
        <f t="shared" si="146"/>
        <v>15</v>
      </c>
      <c r="C193" s="23"/>
      <c r="D193" s="23"/>
      <c r="E193" s="23"/>
      <c r="F193" s="23"/>
      <c r="G193" s="24">
        <f t="shared" si="166"/>
        <v>0</v>
      </c>
      <c r="H193" s="25">
        <f t="shared" si="167"/>
        <v>0</v>
      </c>
      <c r="I193" s="26">
        <f t="shared" si="168"/>
        <v>0</v>
      </c>
      <c r="J193" s="27"/>
      <c r="K193" s="27">
        <f t="shared" si="169"/>
        <v>0</v>
      </c>
      <c r="L193" s="27"/>
      <c r="M193" s="27">
        <f t="shared" si="170"/>
        <v>0</v>
      </c>
      <c r="N193" s="27"/>
      <c r="O193" s="27">
        <f t="shared" si="171"/>
        <v>0</v>
      </c>
      <c r="P193" s="27"/>
      <c r="Q193" s="27">
        <f t="shared" si="172"/>
        <v>0</v>
      </c>
      <c r="R193" s="27"/>
      <c r="S193" s="27">
        <f t="shared" si="173"/>
        <v>0</v>
      </c>
      <c r="T193" s="27"/>
      <c r="U193" s="27">
        <f t="shared" si="174"/>
        <v>0</v>
      </c>
      <c r="V193" s="27"/>
      <c r="W193" s="27">
        <f t="shared" si="175"/>
        <v>0</v>
      </c>
      <c r="X193" s="27"/>
      <c r="Y193" s="27">
        <f t="shared" si="176"/>
        <v>0</v>
      </c>
      <c r="Z193" s="28">
        <f t="shared" si="177"/>
        <v>0</v>
      </c>
      <c r="AA193" s="28">
        <f t="shared" si="178"/>
        <v>0</v>
      </c>
      <c r="AB193" s="28">
        <f t="shared" si="179"/>
        <v>0</v>
      </c>
      <c r="AC193" s="28">
        <f t="shared" si="180"/>
        <v>0</v>
      </c>
      <c r="AD193" s="28">
        <f t="shared" si="181"/>
        <v>0</v>
      </c>
      <c r="AE193" s="28">
        <f t="shared" si="182"/>
        <v>0</v>
      </c>
      <c r="AF193" s="28">
        <f t="shared" si="183"/>
        <v>0</v>
      </c>
      <c r="AG193" s="28">
        <f t="shared" si="184"/>
        <v>0</v>
      </c>
    </row>
    <row r="194" spans="1:33" s="29" customFormat="1" ht="16.2" hidden="1" customHeight="1" thickBot="1" x14ac:dyDescent="0.35">
      <c r="A194" s="21" t="s">
        <v>77</v>
      </c>
      <c r="B194" s="22">
        <f t="shared" si="146"/>
        <v>15</v>
      </c>
      <c r="C194" s="23"/>
      <c r="D194" s="23"/>
      <c r="E194" s="23"/>
      <c r="F194" s="23"/>
      <c r="G194" s="24">
        <f t="shared" si="166"/>
        <v>0</v>
      </c>
      <c r="H194" s="25">
        <f t="shared" si="167"/>
        <v>0</v>
      </c>
      <c r="I194" s="26">
        <f t="shared" si="168"/>
        <v>0</v>
      </c>
      <c r="J194" s="27"/>
      <c r="K194" s="27">
        <f t="shared" si="169"/>
        <v>0</v>
      </c>
      <c r="L194" s="27"/>
      <c r="M194" s="27">
        <f t="shared" si="170"/>
        <v>0</v>
      </c>
      <c r="N194" s="27"/>
      <c r="O194" s="27">
        <f t="shared" si="171"/>
        <v>0</v>
      </c>
      <c r="P194" s="27"/>
      <c r="Q194" s="27">
        <f t="shared" si="172"/>
        <v>0</v>
      </c>
      <c r="R194" s="27"/>
      <c r="S194" s="27">
        <f t="shared" si="173"/>
        <v>0</v>
      </c>
      <c r="T194" s="27"/>
      <c r="U194" s="27">
        <f t="shared" si="174"/>
        <v>0</v>
      </c>
      <c r="V194" s="27"/>
      <c r="W194" s="27">
        <f t="shared" si="175"/>
        <v>0</v>
      </c>
      <c r="X194" s="27"/>
      <c r="Y194" s="27">
        <f t="shared" si="176"/>
        <v>0</v>
      </c>
      <c r="Z194" s="28">
        <f t="shared" si="177"/>
        <v>0</v>
      </c>
      <c r="AA194" s="28">
        <f t="shared" si="178"/>
        <v>0</v>
      </c>
      <c r="AB194" s="28">
        <f t="shared" si="179"/>
        <v>0</v>
      </c>
      <c r="AC194" s="28">
        <f t="shared" si="180"/>
        <v>0</v>
      </c>
      <c r="AD194" s="28">
        <f t="shared" si="181"/>
        <v>0</v>
      </c>
      <c r="AE194" s="28">
        <f t="shared" si="182"/>
        <v>0</v>
      </c>
      <c r="AF194" s="28">
        <f t="shared" si="183"/>
        <v>0</v>
      </c>
      <c r="AG194" s="28">
        <f t="shared" si="184"/>
        <v>0</v>
      </c>
    </row>
    <row r="195" spans="1:33" s="29" customFormat="1" ht="16.2" hidden="1" customHeight="1" thickBot="1" x14ac:dyDescent="0.35">
      <c r="A195" s="21" t="s">
        <v>77</v>
      </c>
      <c r="B195" s="22">
        <f t="shared" si="146"/>
        <v>15</v>
      </c>
      <c r="C195" s="23"/>
      <c r="D195" s="23"/>
      <c r="E195" s="23"/>
      <c r="F195" s="23"/>
      <c r="G195" s="24">
        <f t="shared" si="166"/>
        <v>0</v>
      </c>
      <c r="H195" s="25">
        <f t="shared" si="167"/>
        <v>0</v>
      </c>
      <c r="I195" s="26">
        <f t="shared" si="168"/>
        <v>0</v>
      </c>
      <c r="J195" s="27"/>
      <c r="K195" s="27">
        <f t="shared" si="169"/>
        <v>0</v>
      </c>
      <c r="L195" s="27"/>
      <c r="M195" s="27">
        <f t="shared" si="170"/>
        <v>0</v>
      </c>
      <c r="N195" s="27"/>
      <c r="O195" s="27">
        <f t="shared" si="171"/>
        <v>0</v>
      </c>
      <c r="P195" s="27"/>
      <c r="Q195" s="27">
        <f t="shared" si="172"/>
        <v>0</v>
      </c>
      <c r="R195" s="27"/>
      <c r="S195" s="27">
        <f t="shared" si="173"/>
        <v>0</v>
      </c>
      <c r="T195" s="27"/>
      <c r="U195" s="27">
        <f t="shared" si="174"/>
        <v>0</v>
      </c>
      <c r="V195" s="27"/>
      <c r="W195" s="27">
        <f t="shared" si="175"/>
        <v>0</v>
      </c>
      <c r="X195" s="27"/>
      <c r="Y195" s="27">
        <f t="shared" si="176"/>
        <v>0</v>
      </c>
      <c r="Z195" s="28">
        <f t="shared" si="177"/>
        <v>0</v>
      </c>
      <c r="AA195" s="28">
        <f t="shared" si="178"/>
        <v>0</v>
      </c>
      <c r="AB195" s="28">
        <f t="shared" si="179"/>
        <v>0</v>
      </c>
      <c r="AC195" s="28">
        <f t="shared" si="180"/>
        <v>0</v>
      </c>
      <c r="AD195" s="28">
        <f t="shared" si="181"/>
        <v>0</v>
      </c>
      <c r="AE195" s="28">
        <f t="shared" si="182"/>
        <v>0</v>
      </c>
      <c r="AF195" s="28">
        <f t="shared" si="183"/>
        <v>0</v>
      </c>
      <c r="AG195" s="28">
        <f t="shared" si="184"/>
        <v>0</v>
      </c>
    </row>
    <row r="196" spans="1:33" s="29" customFormat="1" ht="16.2" hidden="1" customHeight="1" thickBot="1" x14ac:dyDescent="0.35">
      <c r="A196" s="21" t="s">
        <v>77</v>
      </c>
      <c r="B196" s="22">
        <f t="shared" si="146"/>
        <v>15</v>
      </c>
      <c r="C196" s="23"/>
      <c r="D196" s="57"/>
      <c r="E196" s="23"/>
      <c r="F196" s="23"/>
      <c r="G196" s="24">
        <f t="shared" si="166"/>
        <v>0</v>
      </c>
      <c r="H196" s="25">
        <f t="shared" si="167"/>
        <v>0</v>
      </c>
      <c r="I196" s="26">
        <f t="shared" si="168"/>
        <v>0</v>
      </c>
      <c r="J196" s="27"/>
      <c r="K196" s="27">
        <f t="shared" si="169"/>
        <v>0</v>
      </c>
      <c r="L196" s="27"/>
      <c r="M196" s="27">
        <f t="shared" si="170"/>
        <v>0</v>
      </c>
      <c r="N196" s="27"/>
      <c r="O196" s="27">
        <f t="shared" si="171"/>
        <v>0</v>
      </c>
      <c r="P196" s="27"/>
      <c r="Q196" s="27">
        <f t="shared" si="172"/>
        <v>0</v>
      </c>
      <c r="R196" s="27"/>
      <c r="S196" s="27">
        <f t="shared" si="173"/>
        <v>0</v>
      </c>
      <c r="T196" s="27"/>
      <c r="U196" s="27">
        <f t="shared" si="174"/>
        <v>0</v>
      </c>
      <c r="V196" s="27"/>
      <c r="W196" s="27">
        <f t="shared" si="175"/>
        <v>0</v>
      </c>
      <c r="X196" s="27"/>
      <c r="Y196" s="27">
        <f t="shared" si="176"/>
        <v>0</v>
      </c>
      <c r="Z196" s="28">
        <f t="shared" si="177"/>
        <v>0</v>
      </c>
      <c r="AA196" s="28">
        <f t="shared" si="178"/>
        <v>0</v>
      </c>
      <c r="AB196" s="28">
        <f t="shared" si="179"/>
        <v>0</v>
      </c>
      <c r="AC196" s="28">
        <f t="shared" si="180"/>
        <v>0</v>
      </c>
      <c r="AD196" s="28">
        <f t="shared" si="181"/>
        <v>0</v>
      </c>
      <c r="AE196" s="28">
        <f t="shared" si="182"/>
        <v>0</v>
      </c>
      <c r="AF196" s="28">
        <f t="shared" si="183"/>
        <v>0</v>
      </c>
      <c r="AG196" s="28">
        <f t="shared" si="184"/>
        <v>0</v>
      </c>
    </row>
    <row r="197" spans="1:33" s="29" customFormat="1" ht="16.2" hidden="1" customHeight="1" thickBot="1" x14ac:dyDescent="0.35">
      <c r="A197" s="21" t="s">
        <v>77</v>
      </c>
      <c r="B197" s="22">
        <f t="shared" si="146"/>
        <v>15</v>
      </c>
      <c r="C197" s="23"/>
      <c r="D197" s="23"/>
      <c r="E197" s="23"/>
      <c r="F197" s="23"/>
      <c r="G197" s="24">
        <f t="shared" si="166"/>
        <v>0</v>
      </c>
      <c r="H197" s="25">
        <f t="shared" si="167"/>
        <v>0</v>
      </c>
      <c r="I197" s="26">
        <f t="shared" si="168"/>
        <v>0</v>
      </c>
      <c r="J197" s="27"/>
      <c r="K197" s="27">
        <f t="shared" si="169"/>
        <v>0</v>
      </c>
      <c r="L197" s="27"/>
      <c r="M197" s="27">
        <f t="shared" si="170"/>
        <v>0</v>
      </c>
      <c r="N197" s="27"/>
      <c r="O197" s="27">
        <f t="shared" si="171"/>
        <v>0</v>
      </c>
      <c r="P197" s="27"/>
      <c r="Q197" s="27">
        <f t="shared" si="172"/>
        <v>0</v>
      </c>
      <c r="R197" s="27"/>
      <c r="S197" s="27">
        <f t="shared" si="173"/>
        <v>0</v>
      </c>
      <c r="T197" s="27"/>
      <c r="U197" s="27">
        <f t="shared" si="174"/>
        <v>0</v>
      </c>
      <c r="V197" s="27"/>
      <c r="W197" s="27">
        <f t="shared" si="175"/>
        <v>0</v>
      </c>
      <c r="X197" s="27"/>
      <c r="Y197" s="27">
        <f t="shared" si="176"/>
        <v>0</v>
      </c>
      <c r="Z197" s="28">
        <f t="shared" si="177"/>
        <v>0</v>
      </c>
      <c r="AA197" s="28">
        <f t="shared" si="178"/>
        <v>0</v>
      </c>
      <c r="AB197" s="28">
        <f t="shared" si="179"/>
        <v>0</v>
      </c>
      <c r="AC197" s="28">
        <f t="shared" si="180"/>
        <v>0</v>
      </c>
      <c r="AD197" s="28">
        <f t="shared" si="181"/>
        <v>0</v>
      </c>
      <c r="AE197" s="28">
        <f t="shared" si="182"/>
        <v>0</v>
      </c>
      <c r="AF197" s="28">
        <f t="shared" si="183"/>
        <v>0</v>
      </c>
      <c r="AG197" s="28">
        <f t="shared" si="184"/>
        <v>0</v>
      </c>
    </row>
    <row r="198" spans="1:33" s="29" customFormat="1" ht="16.2" hidden="1" customHeight="1" thickBot="1" x14ac:dyDescent="0.35">
      <c r="A198" s="21" t="s">
        <v>77</v>
      </c>
      <c r="B198" s="22">
        <f t="shared" si="146"/>
        <v>15</v>
      </c>
      <c r="C198" s="23"/>
      <c r="D198" s="23"/>
      <c r="E198" s="23"/>
      <c r="F198" s="23"/>
      <c r="G198" s="24">
        <f t="shared" si="166"/>
        <v>0</v>
      </c>
      <c r="H198" s="25">
        <f t="shared" si="167"/>
        <v>0</v>
      </c>
      <c r="I198" s="26">
        <f t="shared" si="168"/>
        <v>0</v>
      </c>
      <c r="J198" s="27"/>
      <c r="K198" s="27">
        <f t="shared" si="169"/>
        <v>0</v>
      </c>
      <c r="L198" s="27"/>
      <c r="M198" s="27">
        <f t="shared" si="170"/>
        <v>0</v>
      </c>
      <c r="N198" s="27"/>
      <c r="O198" s="27">
        <f t="shared" si="171"/>
        <v>0</v>
      </c>
      <c r="P198" s="27"/>
      <c r="Q198" s="27">
        <f t="shared" si="172"/>
        <v>0</v>
      </c>
      <c r="R198" s="27"/>
      <c r="S198" s="27">
        <f t="shared" si="173"/>
        <v>0</v>
      </c>
      <c r="T198" s="27"/>
      <c r="U198" s="27">
        <f t="shared" si="174"/>
        <v>0</v>
      </c>
      <c r="V198" s="27"/>
      <c r="W198" s="27">
        <f t="shared" si="175"/>
        <v>0</v>
      </c>
      <c r="X198" s="27"/>
      <c r="Y198" s="27">
        <f t="shared" si="176"/>
        <v>0</v>
      </c>
      <c r="Z198" s="28">
        <f t="shared" si="177"/>
        <v>0</v>
      </c>
      <c r="AA198" s="28">
        <f t="shared" si="178"/>
        <v>0</v>
      </c>
      <c r="AB198" s="28">
        <f t="shared" si="179"/>
        <v>0</v>
      </c>
      <c r="AC198" s="28">
        <f t="shared" si="180"/>
        <v>0</v>
      </c>
      <c r="AD198" s="28">
        <f t="shared" si="181"/>
        <v>0</v>
      </c>
      <c r="AE198" s="28">
        <f t="shared" si="182"/>
        <v>0</v>
      </c>
      <c r="AF198" s="28">
        <f t="shared" si="183"/>
        <v>0</v>
      </c>
      <c r="AG198" s="28">
        <f t="shared" si="184"/>
        <v>0</v>
      </c>
    </row>
    <row r="199" spans="1:33" s="29" customFormat="1" ht="16.2" hidden="1" customHeight="1" thickBot="1" x14ac:dyDescent="0.35">
      <c r="A199" s="21" t="s">
        <v>77</v>
      </c>
      <c r="B199" s="22">
        <f t="shared" si="146"/>
        <v>15</v>
      </c>
      <c r="C199" s="23"/>
      <c r="D199" s="23"/>
      <c r="E199" s="23"/>
      <c r="F199" s="23"/>
      <c r="G199" s="24">
        <f t="shared" si="166"/>
        <v>0</v>
      </c>
      <c r="H199" s="25">
        <f t="shared" si="167"/>
        <v>0</v>
      </c>
      <c r="I199" s="26">
        <f t="shared" si="168"/>
        <v>0</v>
      </c>
      <c r="J199" s="27"/>
      <c r="K199" s="27">
        <f t="shared" si="169"/>
        <v>0</v>
      </c>
      <c r="L199" s="27"/>
      <c r="M199" s="27">
        <f t="shared" si="170"/>
        <v>0</v>
      </c>
      <c r="N199" s="27"/>
      <c r="O199" s="27">
        <f t="shared" si="171"/>
        <v>0</v>
      </c>
      <c r="P199" s="27"/>
      <c r="Q199" s="27">
        <f t="shared" si="172"/>
        <v>0</v>
      </c>
      <c r="R199" s="27"/>
      <c r="S199" s="27">
        <f t="shared" si="173"/>
        <v>0</v>
      </c>
      <c r="T199" s="27"/>
      <c r="U199" s="27">
        <f t="shared" si="174"/>
        <v>0</v>
      </c>
      <c r="V199" s="27"/>
      <c r="W199" s="27">
        <f t="shared" si="175"/>
        <v>0</v>
      </c>
      <c r="X199" s="27"/>
      <c r="Y199" s="27">
        <f t="shared" si="176"/>
        <v>0</v>
      </c>
      <c r="Z199" s="28">
        <f t="shared" si="177"/>
        <v>0</v>
      </c>
      <c r="AA199" s="28">
        <f t="shared" si="178"/>
        <v>0</v>
      </c>
      <c r="AB199" s="28">
        <f t="shared" si="179"/>
        <v>0</v>
      </c>
      <c r="AC199" s="28">
        <f t="shared" si="180"/>
        <v>0</v>
      </c>
      <c r="AD199" s="28">
        <f t="shared" si="181"/>
        <v>0</v>
      </c>
      <c r="AE199" s="28">
        <f t="shared" si="182"/>
        <v>0</v>
      </c>
      <c r="AF199" s="28">
        <f t="shared" si="183"/>
        <v>0</v>
      </c>
      <c r="AG199" s="28">
        <f t="shared" si="184"/>
        <v>0</v>
      </c>
    </row>
    <row r="200" spans="1:33" s="29" customFormat="1" ht="16.2" hidden="1" customHeight="1" thickBot="1" x14ac:dyDescent="0.35">
      <c r="A200" s="21" t="s">
        <v>77</v>
      </c>
      <c r="B200" s="22">
        <f t="shared" si="146"/>
        <v>15</v>
      </c>
      <c r="C200" s="23"/>
      <c r="D200" s="23"/>
      <c r="E200" s="23"/>
      <c r="F200" s="23"/>
      <c r="G200" s="24">
        <f t="shared" si="166"/>
        <v>0</v>
      </c>
      <c r="H200" s="25">
        <f t="shared" si="167"/>
        <v>0</v>
      </c>
      <c r="I200" s="26">
        <f t="shared" si="168"/>
        <v>0</v>
      </c>
      <c r="J200" s="27"/>
      <c r="K200" s="27">
        <f t="shared" si="169"/>
        <v>0</v>
      </c>
      <c r="L200" s="27"/>
      <c r="M200" s="27">
        <f t="shared" si="170"/>
        <v>0</v>
      </c>
      <c r="N200" s="27"/>
      <c r="O200" s="27">
        <f t="shared" si="171"/>
        <v>0</v>
      </c>
      <c r="P200" s="27"/>
      <c r="Q200" s="27">
        <f t="shared" si="172"/>
        <v>0</v>
      </c>
      <c r="R200" s="27"/>
      <c r="S200" s="27">
        <f t="shared" si="173"/>
        <v>0</v>
      </c>
      <c r="T200" s="27"/>
      <c r="U200" s="27">
        <f t="shared" si="174"/>
        <v>0</v>
      </c>
      <c r="V200" s="27"/>
      <c r="W200" s="27">
        <f t="shared" si="175"/>
        <v>0</v>
      </c>
      <c r="X200" s="27"/>
      <c r="Y200" s="27">
        <f t="shared" si="176"/>
        <v>0</v>
      </c>
      <c r="Z200" s="28">
        <f t="shared" si="177"/>
        <v>0</v>
      </c>
      <c r="AA200" s="28">
        <f t="shared" si="178"/>
        <v>0</v>
      </c>
      <c r="AB200" s="28">
        <f t="shared" si="179"/>
        <v>0</v>
      </c>
      <c r="AC200" s="28">
        <f t="shared" si="180"/>
        <v>0</v>
      </c>
      <c r="AD200" s="28">
        <f t="shared" si="181"/>
        <v>0</v>
      </c>
      <c r="AE200" s="28">
        <f t="shared" si="182"/>
        <v>0</v>
      </c>
      <c r="AF200" s="28">
        <f t="shared" si="183"/>
        <v>0</v>
      </c>
      <c r="AG200" s="28">
        <f t="shared" si="184"/>
        <v>0</v>
      </c>
    </row>
    <row r="201" spans="1:33" s="29" customFormat="1" ht="16.2" hidden="1" customHeight="1" thickBot="1" x14ac:dyDescent="0.35">
      <c r="A201" s="21" t="s">
        <v>77</v>
      </c>
      <c r="B201" s="22">
        <f t="shared" si="146"/>
        <v>15</v>
      </c>
      <c r="C201" s="23"/>
      <c r="D201" s="23"/>
      <c r="E201" s="23"/>
      <c r="F201" s="23"/>
      <c r="G201" s="24">
        <f t="shared" si="166"/>
        <v>0</v>
      </c>
      <c r="H201" s="25">
        <f t="shared" si="167"/>
        <v>0</v>
      </c>
      <c r="I201" s="26">
        <f t="shared" si="168"/>
        <v>0</v>
      </c>
      <c r="J201" s="27"/>
      <c r="K201" s="27">
        <f t="shared" si="169"/>
        <v>0</v>
      </c>
      <c r="L201" s="27"/>
      <c r="M201" s="27">
        <f t="shared" si="170"/>
        <v>0</v>
      </c>
      <c r="N201" s="27"/>
      <c r="O201" s="27">
        <f t="shared" si="171"/>
        <v>0</v>
      </c>
      <c r="P201" s="27"/>
      <c r="Q201" s="27">
        <f t="shared" si="172"/>
        <v>0</v>
      </c>
      <c r="R201" s="27"/>
      <c r="S201" s="27">
        <f t="shared" si="173"/>
        <v>0</v>
      </c>
      <c r="T201" s="27"/>
      <c r="U201" s="27">
        <f t="shared" si="174"/>
        <v>0</v>
      </c>
      <c r="V201" s="27"/>
      <c r="W201" s="27">
        <f t="shared" si="175"/>
        <v>0</v>
      </c>
      <c r="X201" s="27"/>
      <c r="Y201" s="27">
        <f t="shared" si="176"/>
        <v>0</v>
      </c>
      <c r="Z201" s="28">
        <f t="shared" si="177"/>
        <v>0</v>
      </c>
      <c r="AA201" s="28">
        <f t="shared" si="178"/>
        <v>0</v>
      </c>
      <c r="AB201" s="28">
        <f t="shared" si="179"/>
        <v>0</v>
      </c>
      <c r="AC201" s="28">
        <f t="shared" si="180"/>
        <v>0</v>
      </c>
      <c r="AD201" s="28">
        <f t="shared" si="181"/>
        <v>0</v>
      </c>
      <c r="AE201" s="28">
        <f t="shared" si="182"/>
        <v>0</v>
      </c>
      <c r="AF201" s="28">
        <f t="shared" si="183"/>
        <v>0</v>
      </c>
      <c r="AG201" s="28">
        <f t="shared" si="184"/>
        <v>0</v>
      </c>
    </row>
    <row r="202" spans="1:33" s="29" customFormat="1" ht="16.2" hidden="1" customHeight="1" thickBot="1" x14ac:dyDescent="0.35">
      <c r="A202" s="21" t="s">
        <v>77</v>
      </c>
      <c r="B202" s="22">
        <f t="shared" si="146"/>
        <v>15</v>
      </c>
      <c r="C202" s="23"/>
      <c r="D202" s="23"/>
      <c r="E202" s="23"/>
      <c r="F202" s="23"/>
      <c r="G202" s="24">
        <f t="shared" si="166"/>
        <v>0</v>
      </c>
      <c r="H202" s="25">
        <f t="shared" si="167"/>
        <v>0</v>
      </c>
      <c r="I202" s="26">
        <f t="shared" si="168"/>
        <v>0</v>
      </c>
      <c r="J202" s="27"/>
      <c r="K202" s="27">
        <f t="shared" si="169"/>
        <v>0</v>
      </c>
      <c r="L202" s="27"/>
      <c r="M202" s="27">
        <f t="shared" si="170"/>
        <v>0</v>
      </c>
      <c r="N202" s="27"/>
      <c r="O202" s="27">
        <f t="shared" si="171"/>
        <v>0</v>
      </c>
      <c r="P202" s="27"/>
      <c r="Q202" s="27">
        <f t="shared" si="172"/>
        <v>0</v>
      </c>
      <c r="R202" s="27"/>
      <c r="S202" s="27">
        <f t="shared" si="173"/>
        <v>0</v>
      </c>
      <c r="T202" s="27"/>
      <c r="U202" s="27">
        <f t="shared" si="174"/>
        <v>0</v>
      </c>
      <c r="V202" s="27"/>
      <c r="W202" s="27">
        <f t="shared" si="175"/>
        <v>0</v>
      </c>
      <c r="X202" s="27"/>
      <c r="Y202" s="27">
        <f t="shared" si="176"/>
        <v>0</v>
      </c>
      <c r="Z202" s="28">
        <f t="shared" si="177"/>
        <v>0</v>
      </c>
      <c r="AA202" s="28">
        <f t="shared" si="178"/>
        <v>0</v>
      </c>
      <c r="AB202" s="28">
        <f t="shared" si="179"/>
        <v>0</v>
      </c>
      <c r="AC202" s="28">
        <f t="shared" si="180"/>
        <v>0</v>
      </c>
      <c r="AD202" s="28">
        <f t="shared" si="181"/>
        <v>0</v>
      </c>
      <c r="AE202" s="28">
        <f t="shared" si="182"/>
        <v>0</v>
      </c>
      <c r="AF202" s="28">
        <f t="shared" si="183"/>
        <v>0</v>
      </c>
      <c r="AG202" s="28">
        <f t="shared" si="184"/>
        <v>0</v>
      </c>
    </row>
    <row r="203" spans="1:33" s="29" customFormat="1" ht="16.2" hidden="1" customHeight="1" thickBot="1" x14ac:dyDescent="0.35">
      <c r="A203" s="21" t="s">
        <v>77</v>
      </c>
      <c r="B203" s="22">
        <f t="shared" si="146"/>
        <v>15</v>
      </c>
      <c r="C203" s="23"/>
      <c r="D203" s="23"/>
      <c r="E203" s="23"/>
      <c r="F203" s="23"/>
      <c r="G203" s="24">
        <f t="shared" si="166"/>
        <v>0</v>
      </c>
      <c r="H203" s="25">
        <f t="shared" si="167"/>
        <v>0</v>
      </c>
      <c r="I203" s="26">
        <f t="shared" si="168"/>
        <v>0</v>
      </c>
      <c r="J203" s="27"/>
      <c r="K203" s="27">
        <f t="shared" si="169"/>
        <v>0</v>
      </c>
      <c r="L203" s="27"/>
      <c r="M203" s="27">
        <f t="shared" si="170"/>
        <v>0</v>
      </c>
      <c r="N203" s="27"/>
      <c r="O203" s="27">
        <f t="shared" si="171"/>
        <v>0</v>
      </c>
      <c r="P203" s="27"/>
      <c r="Q203" s="27">
        <f t="shared" si="172"/>
        <v>0</v>
      </c>
      <c r="R203" s="27"/>
      <c r="S203" s="27">
        <f t="shared" si="173"/>
        <v>0</v>
      </c>
      <c r="T203" s="27"/>
      <c r="U203" s="27">
        <f t="shared" si="174"/>
        <v>0</v>
      </c>
      <c r="V203" s="27"/>
      <c r="W203" s="27">
        <f t="shared" si="175"/>
        <v>0</v>
      </c>
      <c r="X203" s="27"/>
      <c r="Y203" s="27">
        <f t="shared" si="176"/>
        <v>0</v>
      </c>
      <c r="Z203" s="28">
        <f t="shared" si="177"/>
        <v>0</v>
      </c>
      <c r="AA203" s="28">
        <f t="shared" si="178"/>
        <v>0</v>
      </c>
      <c r="AB203" s="28">
        <f t="shared" si="179"/>
        <v>0</v>
      </c>
      <c r="AC203" s="28">
        <f t="shared" si="180"/>
        <v>0</v>
      </c>
      <c r="AD203" s="28">
        <f t="shared" si="181"/>
        <v>0</v>
      </c>
      <c r="AE203" s="28">
        <f t="shared" si="182"/>
        <v>0</v>
      </c>
      <c r="AF203" s="28">
        <f t="shared" si="183"/>
        <v>0</v>
      </c>
      <c r="AG203" s="28">
        <f t="shared" si="184"/>
        <v>0</v>
      </c>
    </row>
    <row r="204" spans="1:33" s="29" customFormat="1" ht="16.2" hidden="1" customHeight="1" thickBot="1" x14ac:dyDescent="0.35">
      <c r="A204" s="21" t="s">
        <v>77</v>
      </c>
      <c r="B204" s="22">
        <f t="shared" si="146"/>
        <v>15</v>
      </c>
      <c r="C204" s="23"/>
      <c r="D204" s="23"/>
      <c r="E204" s="23"/>
      <c r="F204" s="23"/>
      <c r="G204" s="24">
        <f t="shared" si="166"/>
        <v>0</v>
      </c>
      <c r="H204" s="25">
        <f t="shared" si="167"/>
        <v>0</v>
      </c>
      <c r="I204" s="26">
        <f t="shared" si="168"/>
        <v>0</v>
      </c>
      <c r="J204" s="27"/>
      <c r="K204" s="27">
        <f t="shared" si="169"/>
        <v>0</v>
      </c>
      <c r="L204" s="27"/>
      <c r="M204" s="27">
        <f t="shared" si="170"/>
        <v>0</v>
      </c>
      <c r="N204" s="27"/>
      <c r="O204" s="27">
        <f t="shared" si="171"/>
        <v>0</v>
      </c>
      <c r="P204" s="27"/>
      <c r="Q204" s="27">
        <f t="shared" si="172"/>
        <v>0</v>
      </c>
      <c r="R204" s="27"/>
      <c r="S204" s="27">
        <f t="shared" si="173"/>
        <v>0</v>
      </c>
      <c r="T204" s="27"/>
      <c r="U204" s="27">
        <f t="shared" si="174"/>
        <v>0</v>
      </c>
      <c r="V204" s="27"/>
      <c r="W204" s="27">
        <f t="shared" si="175"/>
        <v>0</v>
      </c>
      <c r="X204" s="27"/>
      <c r="Y204" s="27">
        <f t="shared" si="176"/>
        <v>0</v>
      </c>
      <c r="Z204" s="28">
        <f t="shared" si="177"/>
        <v>0</v>
      </c>
      <c r="AA204" s="28">
        <f t="shared" si="178"/>
        <v>0</v>
      </c>
      <c r="AB204" s="28">
        <f t="shared" si="179"/>
        <v>0</v>
      </c>
      <c r="AC204" s="28">
        <f t="shared" si="180"/>
        <v>0</v>
      </c>
      <c r="AD204" s="28">
        <f t="shared" si="181"/>
        <v>0</v>
      </c>
      <c r="AE204" s="28">
        <f t="shared" si="182"/>
        <v>0</v>
      </c>
      <c r="AF204" s="28">
        <f t="shared" si="183"/>
        <v>0</v>
      </c>
      <c r="AG204" s="28">
        <f t="shared" si="184"/>
        <v>0</v>
      </c>
    </row>
    <row r="205" spans="1:33" s="29" customFormat="1" ht="16.2" hidden="1" customHeight="1" thickBot="1" x14ac:dyDescent="0.35">
      <c r="A205" s="21" t="s">
        <v>77</v>
      </c>
      <c r="B205" s="22">
        <f t="shared" si="146"/>
        <v>15</v>
      </c>
      <c r="C205" s="23"/>
      <c r="D205" s="23"/>
      <c r="E205" s="23"/>
      <c r="F205" s="23"/>
      <c r="G205" s="24">
        <f t="shared" si="166"/>
        <v>0</v>
      </c>
      <c r="H205" s="25">
        <f t="shared" si="167"/>
        <v>0</v>
      </c>
      <c r="I205" s="26">
        <f t="shared" si="168"/>
        <v>0</v>
      </c>
      <c r="J205" s="27"/>
      <c r="K205" s="27">
        <f t="shared" si="169"/>
        <v>0</v>
      </c>
      <c r="L205" s="27"/>
      <c r="M205" s="27">
        <f t="shared" si="170"/>
        <v>0</v>
      </c>
      <c r="N205" s="27"/>
      <c r="O205" s="27">
        <f t="shared" si="171"/>
        <v>0</v>
      </c>
      <c r="P205" s="27"/>
      <c r="Q205" s="27">
        <f t="shared" si="172"/>
        <v>0</v>
      </c>
      <c r="R205" s="27"/>
      <c r="S205" s="27">
        <f t="shared" si="173"/>
        <v>0</v>
      </c>
      <c r="T205" s="27"/>
      <c r="U205" s="27">
        <f t="shared" si="174"/>
        <v>0</v>
      </c>
      <c r="V205" s="27"/>
      <c r="W205" s="27">
        <f t="shared" si="175"/>
        <v>0</v>
      </c>
      <c r="X205" s="27"/>
      <c r="Y205" s="27">
        <f t="shared" si="176"/>
        <v>0</v>
      </c>
      <c r="Z205" s="28">
        <f t="shared" si="177"/>
        <v>0</v>
      </c>
      <c r="AA205" s="28">
        <f t="shared" si="178"/>
        <v>0</v>
      </c>
      <c r="AB205" s="28">
        <f t="shared" si="179"/>
        <v>0</v>
      </c>
      <c r="AC205" s="28">
        <f t="shared" si="180"/>
        <v>0</v>
      </c>
      <c r="AD205" s="28">
        <f t="shared" si="181"/>
        <v>0</v>
      </c>
      <c r="AE205" s="28">
        <f t="shared" si="182"/>
        <v>0</v>
      </c>
      <c r="AF205" s="28">
        <f t="shared" si="183"/>
        <v>0</v>
      </c>
      <c r="AG205" s="28">
        <f t="shared" si="184"/>
        <v>0</v>
      </c>
    </row>
    <row r="206" spans="1:33" s="29" customFormat="1" ht="16.2" hidden="1" customHeight="1" thickBot="1" x14ac:dyDescent="0.35">
      <c r="A206" s="21" t="s">
        <v>77</v>
      </c>
      <c r="B206" s="22">
        <f t="shared" si="146"/>
        <v>15</v>
      </c>
      <c r="C206" s="23"/>
      <c r="D206" s="23"/>
      <c r="E206" s="23"/>
      <c r="F206" s="23"/>
      <c r="G206" s="24">
        <f t="shared" si="166"/>
        <v>0</v>
      </c>
      <c r="H206" s="25">
        <f t="shared" si="167"/>
        <v>0</v>
      </c>
      <c r="I206" s="26">
        <f t="shared" si="168"/>
        <v>0</v>
      </c>
      <c r="J206" s="27"/>
      <c r="K206" s="27">
        <f t="shared" si="169"/>
        <v>0</v>
      </c>
      <c r="L206" s="27"/>
      <c r="M206" s="27">
        <f t="shared" si="170"/>
        <v>0</v>
      </c>
      <c r="N206" s="27"/>
      <c r="O206" s="27">
        <f t="shared" si="171"/>
        <v>0</v>
      </c>
      <c r="P206" s="27"/>
      <c r="Q206" s="27">
        <f t="shared" si="172"/>
        <v>0</v>
      </c>
      <c r="R206" s="27"/>
      <c r="S206" s="27">
        <f t="shared" si="173"/>
        <v>0</v>
      </c>
      <c r="T206" s="27"/>
      <c r="U206" s="27">
        <f t="shared" si="174"/>
        <v>0</v>
      </c>
      <c r="V206" s="27"/>
      <c r="W206" s="27">
        <f t="shared" si="175"/>
        <v>0</v>
      </c>
      <c r="X206" s="27"/>
      <c r="Y206" s="27">
        <f t="shared" si="176"/>
        <v>0</v>
      </c>
      <c r="Z206" s="28">
        <f t="shared" si="177"/>
        <v>0</v>
      </c>
      <c r="AA206" s="28">
        <f t="shared" si="178"/>
        <v>0</v>
      </c>
      <c r="AB206" s="28">
        <f t="shared" si="179"/>
        <v>0</v>
      </c>
      <c r="AC206" s="28">
        <f t="shared" si="180"/>
        <v>0</v>
      </c>
      <c r="AD206" s="28">
        <f t="shared" si="181"/>
        <v>0</v>
      </c>
      <c r="AE206" s="28">
        <f t="shared" si="182"/>
        <v>0</v>
      </c>
      <c r="AF206" s="28">
        <f t="shared" si="183"/>
        <v>0</v>
      </c>
      <c r="AG206" s="28">
        <f t="shared" si="184"/>
        <v>0</v>
      </c>
    </row>
    <row r="207" spans="1:33" ht="16.2" thickBot="1" x14ac:dyDescent="0.35">
      <c r="A207" s="34"/>
      <c r="B207" s="35"/>
      <c r="C207" s="36"/>
      <c r="D207" s="37"/>
      <c r="E207" s="38"/>
      <c r="F207" s="39"/>
      <c r="G207" s="40"/>
      <c r="H207" s="39"/>
      <c r="I207" s="39"/>
      <c r="J207" s="39"/>
      <c r="K207" s="39"/>
      <c r="L207" s="39"/>
      <c r="M207" s="39"/>
      <c r="N207" s="39"/>
      <c r="O207" s="3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</row>
    <row r="208" spans="1:33" s="29" customFormat="1" ht="16.2" thickBot="1" x14ac:dyDescent="0.35">
      <c r="A208" s="21" t="s">
        <v>78</v>
      </c>
      <c r="B208" s="22">
        <f t="shared" ref="B208:B250" si="185">RANK(G208,$G$208:$G$250,0)</f>
        <v>1</v>
      </c>
      <c r="C208" s="23" t="s">
        <v>731</v>
      </c>
      <c r="D208" s="23" t="s">
        <v>732</v>
      </c>
      <c r="E208" s="23" t="s">
        <v>733</v>
      </c>
      <c r="F208" s="23" t="s">
        <v>45</v>
      </c>
      <c r="G208" s="24">
        <f t="shared" ref="G208:G220" si="186">SUMPRODUCT(LARGE(Z208:AG208,ROW($1:$4)))</f>
        <v>180</v>
      </c>
      <c r="H208" s="25">
        <f t="shared" ref="H208:H220" si="187">SUM(S208,Q208,K208,O208,M208,U208,W208,Y208)</f>
        <v>180</v>
      </c>
      <c r="I208" s="26">
        <f t="shared" ref="I208:I220" si="188">COUNTA(R208,P208,J208,N208,L208,T208,V208,X208)</f>
        <v>2</v>
      </c>
      <c r="J208" s="27"/>
      <c r="K208" s="27">
        <f t="shared" ref="K208:K220" si="189">IF(J208="Or",90,IF(J208="Argent",50,IF(J208="Bronze",40,IF(J208="Cinq",15,IF(J208="Sept",5,0)))))</f>
        <v>0</v>
      </c>
      <c r="L208" s="27" t="s">
        <v>34</v>
      </c>
      <c r="M208" s="27">
        <f t="shared" ref="M208:M220" si="190">IF(L208="Or",90,IF(L208="Argent",50,IF(L208="Bronze",40,IF(L208="Cinq",15,IF(L208="Sept",5,0)))))</f>
        <v>90</v>
      </c>
      <c r="N208" s="27"/>
      <c r="O208" s="27">
        <f t="shared" ref="O208:O220" si="191">IF(N208="Or",160,IF(N208="Argent",90,IF(N208="Bronze",70,IF(N208="Cinq",25,IF(N208="Sept",10,0)))))</f>
        <v>0</v>
      </c>
      <c r="P208" s="27"/>
      <c r="Q208" s="27">
        <f t="shared" ref="Q208:Q220" si="192">IF(P208="Or",90,IF(P208="Argent",50,IF(P208="Bronze",40,IF(P208="Cinq",15,IF(P208="Sept",5,0)))))</f>
        <v>0</v>
      </c>
      <c r="R208" s="27" t="s">
        <v>34</v>
      </c>
      <c r="S208" s="27">
        <f t="shared" ref="S208:S220" si="193">IF(R208="Or",90,IF(R208="Argent",50,IF(R208="Bronze",40,IF(R208="Cinq",15,IF(R208="Sept",5,0)))))</f>
        <v>90</v>
      </c>
      <c r="T208" s="27"/>
      <c r="U208" s="27">
        <f t="shared" ref="U208:U220" si="194">IF(T208="Or",90,IF(T208="Argent",50,IF(T208="Bronze",40,IF(T208="Cinq",15,IF(T208="Sept",5,0)))))</f>
        <v>0</v>
      </c>
      <c r="V208" s="27"/>
      <c r="W208" s="27">
        <f t="shared" ref="W208:W220" si="195">IF(V208="Or",90,IF(V208="Argent",50,IF(V208="Bronze",40,IF(V208="Cinq",15,IF(V208="Sept",5,0)))))</f>
        <v>0</v>
      </c>
      <c r="X208" s="27"/>
      <c r="Y208" s="27">
        <f t="shared" ref="Y208:Y220" si="196">IF(X208="Or",90,IF(X208="Argent",50,IF(X208="Bronze",40,IF(X208="Cinq",15,IF(X208="Sept",5,0)))))</f>
        <v>0</v>
      </c>
      <c r="Z208" s="28">
        <f t="shared" ref="Z208:Z220" si="197">K208</f>
        <v>0</v>
      </c>
      <c r="AA208" s="28">
        <f t="shared" ref="AA208:AA220" si="198">M208</f>
        <v>90</v>
      </c>
      <c r="AB208" s="28">
        <f t="shared" ref="AB208:AB220" si="199">O208</f>
        <v>0</v>
      </c>
      <c r="AC208" s="28">
        <f t="shared" ref="AC208:AC220" si="200">Q208</f>
        <v>0</v>
      </c>
      <c r="AD208" s="28">
        <f t="shared" ref="AD208:AD220" si="201">S208</f>
        <v>90</v>
      </c>
      <c r="AE208" s="28">
        <f t="shared" ref="AE208:AE220" si="202">U208</f>
        <v>0</v>
      </c>
      <c r="AF208" s="28">
        <f t="shared" ref="AF208:AF220" si="203">W208</f>
        <v>0</v>
      </c>
      <c r="AG208" s="28">
        <f t="shared" ref="AG208:AG220" si="204">Y208</f>
        <v>0</v>
      </c>
    </row>
    <row r="209" spans="1:33" s="29" customFormat="1" ht="16.2" thickBot="1" x14ac:dyDescent="0.35">
      <c r="A209" s="21" t="s">
        <v>78</v>
      </c>
      <c r="B209" s="22">
        <f t="shared" si="185"/>
        <v>2</v>
      </c>
      <c r="C209" s="23" t="s">
        <v>995</v>
      </c>
      <c r="D209" s="23" t="s">
        <v>996</v>
      </c>
      <c r="E209" s="23" t="s">
        <v>282</v>
      </c>
      <c r="F209" s="23" t="s">
        <v>121</v>
      </c>
      <c r="G209" s="24">
        <f t="shared" si="186"/>
        <v>90</v>
      </c>
      <c r="H209" s="25">
        <f t="shared" si="187"/>
        <v>90</v>
      </c>
      <c r="I209" s="26">
        <f t="shared" si="188"/>
        <v>1</v>
      </c>
      <c r="J209" s="27" t="s">
        <v>34</v>
      </c>
      <c r="K209" s="27">
        <f t="shared" si="189"/>
        <v>90</v>
      </c>
      <c r="L209" s="27"/>
      <c r="M209" s="27">
        <f t="shared" si="190"/>
        <v>0</v>
      </c>
      <c r="N209" s="27"/>
      <c r="O209" s="27">
        <f t="shared" si="191"/>
        <v>0</v>
      </c>
      <c r="P209" s="27"/>
      <c r="Q209" s="27">
        <f t="shared" si="192"/>
        <v>0</v>
      </c>
      <c r="R209" s="27"/>
      <c r="S209" s="27">
        <f t="shared" si="193"/>
        <v>0</v>
      </c>
      <c r="T209" s="27"/>
      <c r="U209" s="27">
        <f t="shared" si="194"/>
        <v>0</v>
      </c>
      <c r="V209" s="27"/>
      <c r="W209" s="27">
        <f t="shared" si="195"/>
        <v>0</v>
      </c>
      <c r="X209" s="27"/>
      <c r="Y209" s="27">
        <f t="shared" si="196"/>
        <v>0</v>
      </c>
      <c r="Z209" s="28">
        <f t="shared" si="197"/>
        <v>90</v>
      </c>
      <c r="AA209" s="28">
        <f t="shared" si="198"/>
        <v>0</v>
      </c>
      <c r="AB209" s="28">
        <f t="shared" si="199"/>
        <v>0</v>
      </c>
      <c r="AC209" s="28">
        <f t="shared" si="200"/>
        <v>0</v>
      </c>
      <c r="AD209" s="28">
        <f t="shared" si="201"/>
        <v>0</v>
      </c>
      <c r="AE209" s="28">
        <f t="shared" si="202"/>
        <v>0</v>
      </c>
      <c r="AF209" s="28">
        <f t="shared" si="203"/>
        <v>0</v>
      </c>
      <c r="AG209" s="28">
        <f t="shared" si="204"/>
        <v>0</v>
      </c>
    </row>
    <row r="210" spans="1:33" s="29" customFormat="1" ht="16.2" thickBot="1" x14ac:dyDescent="0.35">
      <c r="A210" s="21" t="s">
        <v>78</v>
      </c>
      <c r="B210" s="22">
        <f t="shared" si="185"/>
        <v>3</v>
      </c>
      <c r="C210" s="23" t="s">
        <v>743</v>
      </c>
      <c r="D210" s="23" t="s">
        <v>744</v>
      </c>
      <c r="E210" s="23" t="s">
        <v>140</v>
      </c>
      <c r="F210" s="23" t="s">
        <v>40</v>
      </c>
      <c r="G210" s="24">
        <f t="shared" si="186"/>
        <v>55</v>
      </c>
      <c r="H210" s="25">
        <f t="shared" si="187"/>
        <v>55</v>
      </c>
      <c r="I210" s="26">
        <f t="shared" si="188"/>
        <v>2</v>
      </c>
      <c r="J210" s="27"/>
      <c r="K210" s="27">
        <f t="shared" si="189"/>
        <v>0</v>
      </c>
      <c r="L210" s="27" t="s">
        <v>39</v>
      </c>
      <c r="M210" s="27">
        <f t="shared" si="190"/>
        <v>5</v>
      </c>
      <c r="N210" s="27"/>
      <c r="O210" s="27">
        <f t="shared" si="191"/>
        <v>0</v>
      </c>
      <c r="P210" s="27"/>
      <c r="Q210" s="27">
        <f t="shared" si="192"/>
        <v>0</v>
      </c>
      <c r="R210" s="27" t="s">
        <v>35</v>
      </c>
      <c r="S210" s="27">
        <f t="shared" si="193"/>
        <v>50</v>
      </c>
      <c r="T210" s="27"/>
      <c r="U210" s="27">
        <f t="shared" si="194"/>
        <v>0</v>
      </c>
      <c r="V210" s="27"/>
      <c r="W210" s="27">
        <f t="shared" si="195"/>
        <v>0</v>
      </c>
      <c r="X210" s="27"/>
      <c r="Y210" s="27">
        <f t="shared" si="196"/>
        <v>0</v>
      </c>
      <c r="Z210" s="28">
        <f t="shared" si="197"/>
        <v>0</v>
      </c>
      <c r="AA210" s="28">
        <f t="shared" si="198"/>
        <v>5</v>
      </c>
      <c r="AB210" s="28">
        <f t="shared" si="199"/>
        <v>0</v>
      </c>
      <c r="AC210" s="28">
        <f t="shared" si="200"/>
        <v>0</v>
      </c>
      <c r="AD210" s="28">
        <f t="shared" si="201"/>
        <v>50</v>
      </c>
      <c r="AE210" s="28">
        <f t="shared" si="202"/>
        <v>0</v>
      </c>
      <c r="AF210" s="28">
        <f t="shared" si="203"/>
        <v>0</v>
      </c>
      <c r="AG210" s="28">
        <f t="shared" si="204"/>
        <v>0</v>
      </c>
    </row>
    <row r="211" spans="1:33" s="29" customFormat="1" ht="16.2" thickBot="1" x14ac:dyDescent="0.35">
      <c r="A211" s="21" t="s">
        <v>78</v>
      </c>
      <c r="B211" s="22">
        <f t="shared" si="185"/>
        <v>4</v>
      </c>
      <c r="C211" s="23" t="s">
        <v>734</v>
      </c>
      <c r="D211" s="23" t="s">
        <v>735</v>
      </c>
      <c r="E211" s="23" t="s">
        <v>433</v>
      </c>
      <c r="F211" s="23" t="s">
        <v>47</v>
      </c>
      <c r="G211" s="24">
        <f t="shared" si="186"/>
        <v>50</v>
      </c>
      <c r="H211" s="25">
        <f t="shared" si="187"/>
        <v>50</v>
      </c>
      <c r="I211" s="26">
        <f t="shared" si="188"/>
        <v>1</v>
      </c>
      <c r="J211" s="27"/>
      <c r="K211" s="27">
        <f t="shared" si="189"/>
        <v>0</v>
      </c>
      <c r="L211" s="27" t="s">
        <v>35</v>
      </c>
      <c r="M211" s="27">
        <f t="shared" si="190"/>
        <v>50</v>
      </c>
      <c r="N211" s="27"/>
      <c r="O211" s="27">
        <f t="shared" si="191"/>
        <v>0</v>
      </c>
      <c r="P211" s="27"/>
      <c r="Q211" s="27">
        <f t="shared" si="192"/>
        <v>0</v>
      </c>
      <c r="R211" s="27"/>
      <c r="S211" s="27">
        <f t="shared" si="193"/>
        <v>0</v>
      </c>
      <c r="T211" s="27"/>
      <c r="U211" s="27">
        <f t="shared" si="194"/>
        <v>0</v>
      </c>
      <c r="V211" s="27"/>
      <c r="W211" s="27">
        <f t="shared" si="195"/>
        <v>0</v>
      </c>
      <c r="X211" s="27"/>
      <c r="Y211" s="27">
        <f t="shared" si="196"/>
        <v>0</v>
      </c>
      <c r="Z211" s="28">
        <f t="shared" si="197"/>
        <v>0</v>
      </c>
      <c r="AA211" s="28">
        <f t="shared" si="198"/>
        <v>50</v>
      </c>
      <c r="AB211" s="28">
        <f t="shared" si="199"/>
        <v>0</v>
      </c>
      <c r="AC211" s="28">
        <f t="shared" si="200"/>
        <v>0</v>
      </c>
      <c r="AD211" s="28">
        <f t="shared" si="201"/>
        <v>0</v>
      </c>
      <c r="AE211" s="28">
        <f t="shared" si="202"/>
        <v>0</v>
      </c>
      <c r="AF211" s="28">
        <f t="shared" si="203"/>
        <v>0</v>
      </c>
      <c r="AG211" s="28">
        <f t="shared" si="204"/>
        <v>0</v>
      </c>
    </row>
    <row r="212" spans="1:33" s="29" customFormat="1" ht="16.2" thickBot="1" x14ac:dyDescent="0.35">
      <c r="A212" s="21" t="s">
        <v>78</v>
      </c>
      <c r="B212" s="22">
        <f t="shared" si="185"/>
        <v>4</v>
      </c>
      <c r="C212" s="23" t="s">
        <v>997</v>
      </c>
      <c r="D212" s="23" t="s">
        <v>998</v>
      </c>
      <c r="E212" s="23" t="s">
        <v>347</v>
      </c>
      <c r="F212" s="23" t="s">
        <v>47</v>
      </c>
      <c r="G212" s="24">
        <f t="shared" si="186"/>
        <v>50</v>
      </c>
      <c r="H212" s="25">
        <f t="shared" si="187"/>
        <v>50</v>
      </c>
      <c r="I212" s="26">
        <f t="shared" si="188"/>
        <v>1</v>
      </c>
      <c r="J212" s="27" t="s">
        <v>35</v>
      </c>
      <c r="K212" s="27">
        <f t="shared" si="189"/>
        <v>50</v>
      </c>
      <c r="L212" s="27"/>
      <c r="M212" s="27">
        <f t="shared" si="190"/>
        <v>0</v>
      </c>
      <c r="N212" s="27"/>
      <c r="O212" s="27">
        <f t="shared" si="191"/>
        <v>0</v>
      </c>
      <c r="P212" s="27"/>
      <c r="Q212" s="27">
        <f t="shared" si="192"/>
        <v>0</v>
      </c>
      <c r="R212" s="27"/>
      <c r="S212" s="27">
        <f t="shared" si="193"/>
        <v>0</v>
      </c>
      <c r="T212" s="27"/>
      <c r="U212" s="27">
        <f t="shared" si="194"/>
        <v>0</v>
      </c>
      <c r="V212" s="27"/>
      <c r="W212" s="27">
        <f t="shared" si="195"/>
        <v>0</v>
      </c>
      <c r="X212" s="27"/>
      <c r="Y212" s="27">
        <f t="shared" si="196"/>
        <v>0</v>
      </c>
      <c r="Z212" s="28">
        <f t="shared" si="197"/>
        <v>50</v>
      </c>
      <c r="AA212" s="28">
        <f t="shared" si="198"/>
        <v>0</v>
      </c>
      <c r="AB212" s="28">
        <f t="shared" si="199"/>
        <v>0</v>
      </c>
      <c r="AC212" s="28">
        <f t="shared" si="200"/>
        <v>0</v>
      </c>
      <c r="AD212" s="28">
        <f t="shared" si="201"/>
        <v>0</v>
      </c>
      <c r="AE212" s="28">
        <f t="shared" si="202"/>
        <v>0</v>
      </c>
      <c r="AF212" s="28">
        <f t="shared" si="203"/>
        <v>0</v>
      </c>
      <c r="AG212" s="28">
        <f t="shared" si="204"/>
        <v>0</v>
      </c>
    </row>
    <row r="213" spans="1:33" s="29" customFormat="1" ht="16.2" thickBot="1" x14ac:dyDescent="0.35">
      <c r="A213" s="21" t="s">
        <v>78</v>
      </c>
      <c r="B213" s="22">
        <f t="shared" si="185"/>
        <v>6</v>
      </c>
      <c r="C213" s="23" t="s">
        <v>736</v>
      </c>
      <c r="D213" s="23" t="s">
        <v>737</v>
      </c>
      <c r="E213" s="23" t="s">
        <v>738</v>
      </c>
      <c r="F213" s="23" t="s">
        <v>45</v>
      </c>
      <c r="G213" s="24">
        <f t="shared" si="186"/>
        <v>40</v>
      </c>
      <c r="H213" s="25">
        <f t="shared" si="187"/>
        <v>40</v>
      </c>
      <c r="I213" s="26">
        <f t="shared" si="188"/>
        <v>1</v>
      </c>
      <c r="J213" s="27"/>
      <c r="K213" s="27">
        <f t="shared" si="189"/>
        <v>0</v>
      </c>
      <c r="L213" s="27" t="s">
        <v>38</v>
      </c>
      <c r="M213" s="27">
        <f t="shared" si="190"/>
        <v>40</v>
      </c>
      <c r="N213" s="27"/>
      <c r="O213" s="27">
        <f t="shared" si="191"/>
        <v>0</v>
      </c>
      <c r="P213" s="27"/>
      <c r="Q213" s="27">
        <f t="shared" si="192"/>
        <v>0</v>
      </c>
      <c r="R213" s="27"/>
      <c r="S213" s="27">
        <f t="shared" si="193"/>
        <v>0</v>
      </c>
      <c r="T213" s="27"/>
      <c r="U213" s="27">
        <f t="shared" si="194"/>
        <v>0</v>
      </c>
      <c r="V213" s="27"/>
      <c r="W213" s="27">
        <f t="shared" si="195"/>
        <v>0</v>
      </c>
      <c r="X213" s="27"/>
      <c r="Y213" s="27">
        <f t="shared" si="196"/>
        <v>0</v>
      </c>
      <c r="Z213" s="28">
        <f t="shared" si="197"/>
        <v>0</v>
      </c>
      <c r="AA213" s="28">
        <f t="shared" si="198"/>
        <v>40</v>
      </c>
      <c r="AB213" s="28">
        <f t="shared" si="199"/>
        <v>0</v>
      </c>
      <c r="AC213" s="28">
        <f t="shared" si="200"/>
        <v>0</v>
      </c>
      <c r="AD213" s="28">
        <f t="shared" si="201"/>
        <v>0</v>
      </c>
      <c r="AE213" s="28">
        <f t="shared" si="202"/>
        <v>0</v>
      </c>
      <c r="AF213" s="28">
        <f t="shared" si="203"/>
        <v>0</v>
      </c>
      <c r="AG213" s="28">
        <f t="shared" si="204"/>
        <v>0</v>
      </c>
    </row>
    <row r="214" spans="1:33" s="29" customFormat="1" ht="16.2" thickBot="1" x14ac:dyDescent="0.35">
      <c r="A214" s="21" t="s">
        <v>78</v>
      </c>
      <c r="B214" s="22">
        <f t="shared" si="185"/>
        <v>6</v>
      </c>
      <c r="C214" s="23" t="s">
        <v>721</v>
      </c>
      <c r="D214" s="23" t="s">
        <v>722</v>
      </c>
      <c r="E214" s="23" t="s">
        <v>537</v>
      </c>
      <c r="F214" s="23" t="s">
        <v>55</v>
      </c>
      <c r="G214" s="24">
        <f t="shared" si="186"/>
        <v>40</v>
      </c>
      <c r="H214" s="25">
        <f t="shared" si="187"/>
        <v>40</v>
      </c>
      <c r="I214" s="26">
        <f t="shared" si="188"/>
        <v>1</v>
      </c>
      <c r="J214" s="27"/>
      <c r="K214" s="27">
        <f t="shared" si="189"/>
        <v>0</v>
      </c>
      <c r="L214" s="27"/>
      <c r="M214" s="27">
        <f t="shared" si="190"/>
        <v>0</v>
      </c>
      <c r="N214" s="27"/>
      <c r="O214" s="27">
        <f t="shared" si="191"/>
        <v>0</v>
      </c>
      <c r="P214" s="27"/>
      <c r="Q214" s="27">
        <f t="shared" si="192"/>
        <v>0</v>
      </c>
      <c r="R214" s="27" t="s">
        <v>38</v>
      </c>
      <c r="S214" s="27">
        <f t="shared" si="193"/>
        <v>40</v>
      </c>
      <c r="T214" s="27"/>
      <c r="U214" s="27">
        <f t="shared" si="194"/>
        <v>0</v>
      </c>
      <c r="V214" s="27"/>
      <c r="W214" s="27">
        <f t="shared" si="195"/>
        <v>0</v>
      </c>
      <c r="X214" s="27"/>
      <c r="Y214" s="27">
        <f t="shared" si="196"/>
        <v>0</v>
      </c>
      <c r="Z214" s="28">
        <f t="shared" si="197"/>
        <v>0</v>
      </c>
      <c r="AA214" s="28">
        <f t="shared" si="198"/>
        <v>0</v>
      </c>
      <c r="AB214" s="28">
        <f t="shared" si="199"/>
        <v>0</v>
      </c>
      <c r="AC214" s="28">
        <f t="shared" si="200"/>
        <v>0</v>
      </c>
      <c r="AD214" s="28">
        <f t="shared" si="201"/>
        <v>40</v>
      </c>
      <c r="AE214" s="28">
        <f t="shared" si="202"/>
        <v>0</v>
      </c>
      <c r="AF214" s="28">
        <f t="shared" si="203"/>
        <v>0</v>
      </c>
      <c r="AG214" s="28">
        <f t="shared" si="204"/>
        <v>0</v>
      </c>
    </row>
    <row r="215" spans="1:33" s="29" customFormat="1" ht="16.2" customHeight="1" thickBot="1" x14ac:dyDescent="0.35">
      <c r="A215" s="21" t="s">
        <v>78</v>
      </c>
      <c r="B215" s="22">
        <f t="shared" si="185"/>
        <v>6</v>
      </c>
      <c r="C215" s="23" t="s">
        <v>999</v>
      </c>
      <c r="D215" s="23" t="s">
        <v>1000</v>
      </c>
      <c r="E215" s="23" t="s">
        <v>327</v>
      </c>
      <c r="F215" s="23" t="s">
        <v>47</v>
      </c>
      <c r="G215" s="24">
        <f t="shared" si="186"/>
        <v>40</v>
      </c>
      <c r="H215" s="25">
        <f t="shared" si="187"/>
        <v>40</v>
      </c>
      <c r="I215" s="26">
        <f t="shared" si="188"/>
        <v>1</v>
      </c>
      <c r="J215" s="27" t="s">
        <v>38</v>
      </c>
      <c r="K215" s="27">
        <f t="shared" si="189"/>
        <v>40</v>
      </c>
      <c r="L215" s="27"/>
      <c r="M215" s="27">
        <f t="shared" si="190"/>
        <v>0</v>
      </c>
      <c r="N215" s="27"/>
      <c r="O215" s="27">
        <f t="shared" si="191"/>
        <v>0</v>
      </c>
      <c r="P215" s="27"/>
      <c r="Q215" s="27">
        <f t="shared" si="192"/>
        <v>0</v>
      </c>
      <c r="R215" s="27"/>
      <c r="S215" s="27">
        <f t="shared" si="193"/>
        <v>0</v>
      </c>
      <c r="T215" s="27"/>
      <c r="U215" s="27">
        <f t="shared" si="194"/>
        <v>0</v>
      </c>
      <c r="V215" s="27"/>
      <c r="W215" s="27">
        <f t="shared" si="195"/>
        <v>0</v>
      </c>
      <c r="X215" s="27"/>
      <c r="Y215" s="27">
        <f t="shared" si="196"/>
        <v>0</v>
      </c>
      <c r="Z215" s="28">
        <f t="shared" si="197"/>
        <v>40</v>
      </c>
      <c r="AA215" s="28">
        <f t="shared" si="198"/>
        <v>0</v>
      </c>
      <c r="AB215" s="28">
        <f t="shared" si="199"/>
        <v>0</v>
      </c>
      <c r="AC215" s="28">
        <f t="shared" si="200"/>
        <v>0</v>
      </c>
      <c r="AD215" s="28">
        <f t="shared" si="201"/>
        <v>0</v>
      </c>
      <c r="AE215" s="28">
        <f t="shared" si="202"/>
        <v>0</v>
      </c>
      <c r="AF215" s="28">
        <f t="shared" si="203"/>
        <v>0</v>
      </c>
      <c r="AG215" s="28">
        <f t="shared" si="204"/>
        <v>0</v>
      </c>
    </row>
    <row r="216" spans="1:33" s="29" customFormat="1" ht="16.2" customHeight="1" thickBot="1" x14ac:dyDescent="0.35">
      <c r="A216" s="21" t="s">
        <v>78</v>
      </c>
      <c r="B216" s="22">
        <f t="shared" si="185"/>
        <v>9</v>
      </c>
      <c r="C216" s="23" t="s">
        <v>741</v>
      </c>
      <c r="D216" s="23" t="s">
        <v>742</v>
      </c>
      <c r="E216" s="23" t="s">
        <v>52</v>
      </c>
      <c r="F216" s="23" t="s">
        <v>45</v>
      </c>
      <c r="G216" s="24">
        <f t="shared" si="186"/>
        <v>30</v>
      </c>
      <c r="H216" s="25">
        <f t="shared" si="187"/>
        <v>30</v>
      </c>
      <c r="I216" s="26">
        <f t="shared" si="188"/>
        <v>2</v>
      </c>
      <c r="J216" s="27"/>
      <c r="K216" s="27">
        <f t="shared" si="189"/>
        <v>0</v>
      </c>
      <c r="L216" s="27" t="s">
        <v>41</v>
      </c>
      <c r="M216" s="27">
        <f t="shared" si="190"/>
        <v>15</v>
      </c>
      <c r="N216" s="27"/>
      <c r="O216" s="27">
        <f t="shared" si="191"/>
        <v>0</v>
      </c>
      <c r="P216" s="27"/>
      <c r="Q216" s="27">
        <f t="shared" si="192"/>
        <v>0</v>
      </c>
      <c r="R216" s="27" t="s">
        <v>41</v>
      </c>
      <c r="S216" s="27">
        <f t="shared" si="193"/>
        <v>15</v>
      </c>
      <c r="T216" s="27"/>
      <c r="U216" s="27">
        <f t="shared" si="194"/>
        <v>0</v>
      </c>
      <c r="V216" s="27"/>
      <c r="W216" s="27">
        <f t="shared" si="195"/>
        <v>0</v>
      </c>
      <c r="X216" s="27"/>
      <c r="Y216" s="27">
        <f t="shared" si="196"/>
        <v>0</v>
      </c>
      <c r="Z216" s="28">
        <f t="shared" si="197"/>
        <v>0</v>
      </c>
      <c r="AA216" s="28">
        <f t="shared" si="198"/>
        <v>15</v>
      </c>
      <c r="AB216" s="28">
        <f t="shared" si="199"/>
        <v>0</v>
      </c>
      <c r="AC216" s="28">
        <f t="shared" si="200"/>
        <v>0</v>
      </c>
      <c r="AD216" s="28">
        <f t="shared" si="201"/>
        <v>15</v>
      </c>
      <c r="AE216" s="28">
        <f t="shared" si="202"/>
        <v>0</v>
      </c>
      <c r="AF216" s="28">
        <f t="shared" si="203"/>
        <v>0</v>
      </c>
      <c r="AG216" s="28">
        <f t="shared" si="204"/>
        <v>0</v>
      </c>
    </row>
    <row r="217" spans="1:33" s="29" customFormat="1" ht="16.2" customHeight="1" thickBot="1" x14ac:dyDescent="0.35">
      <c r="A217" s="21" t="s">
        <v>78</v>
      </c>
      <c r="B217" s="22">
        <f t="shared" si="185"/>
        <v>10</v>
      </c>
      <c r="C217" s="23" t="s">
        <v>739</v>
      </c>
      <c r="D217" s="23" t="s">
        <v>740</v>
      </c>
      <c r="E217" s="23" t="s">
        <v>85</v>
      </c>
      <c r="F217" s="23" t="s">
        <v>40</v>
      </c>
      <c r="G217" s="24">
        <f t="shared" si="186"/>
        <v>15</v>
      </c>
      <c r="H217" s="25">
        <f t="shared" si="187"/>
        <v>15</v>
      </c>
      <c r="I217" s="26">
        <f t="shared" si="188"/>
        <v>1</v>
      </c>
      <c r="J217" s="27"/>
      <c r="K217" s="27">
        <f t="shared" si="189"/>
        <v>0</v>
      </c>
      <c r="L217" s="27" t="s">
        <v>41</v>
      </c>
      <c r="M217" s="27">
        <f t="shared" si="190"/>
        <v>15</v>
      </c>
      <c r="N217" s="27"/>
      <c r="O217" s="27">
        <f t="shared" si="191"/>
        <v>0</v>
      </c>
      <c r="P217" s="27"/>
      <c r="Q217" s="27">
        <f t="shared" si="192"/>
        <v>0</v>
      </c>
      <c r="R217" s="27"/>
      <c r="S217" s="27">
        <f t="shared" si="193"/>
        <v>0</v>
      </c>
      <c r="T217" s="27"/>
      <c r="U217" s="27">
        <f t="shared" si="194"/>
        <v>0</v>
      </c>
      <c r="V217" s="27"/>
      <c r="W217" s="27">
        <f t="shared" si="195"/>
        <v>0</v>
      </c>
      <c r="X217" s="27"/>
      <c r="Y217" s="27">
        <f t="shared" si="196"/>
        <v>0</v>
      </c>
      <c r="Z217" s="28">
        <f t="shared" si="197"/>
        <v>0</v>
      </c>
      <c r="AA217" s="28">
        <f t="shared" si="198"/>
        <v>15</v>
      </c>
      <c r="AB217" s="28">
        <f t="shared" si="199"/>
        <v>0</v>
      </c>
      <c r="AC217" s="28">
        <f t="shared" si="200"/>
        <v>0</v>
      </c>
      <c r="AD217" s="28">
        <f t="shared" si="201"/>
        <v>0</v>
      </c>
      <c r="AE217" s="28">
        <f t="shared" si="202"/>
        <v>0</v>
      </c>
      <c r="AF217" s="28">
        <f t="shared" si="203"/>
        <v>0</v>
      </c>
      <c r="AG217" s="28">
        <f t="shared" si="204"/>
        <v>0</v>
      </c>
    </row>
    <row r="218" spans="1:33" s="29" customFormat="1" ht="16.2" customHeight="1" thickBot="1" x14ac:dyDescent="0.35">
      <c r="A218" s="21" t="s">
        <v>78</v>
      </c>
      <c r="B218" s="22">
        <f t="shared" si="185"/>
        <v>10</v>
      </c>
      <c r="C218" s="23" t="s">
        <v>1001</v>
      </c>
      <c r="D218" s="23" t="s">
        <v>1002</v>
      </c>
      <c r="E218" s="23" t="s">
        <v>390</v>
      </c>
      <c r="F218" s="23" t="s">
        <v>121</v>
      </c>
      <c r="G218" s="24">
        <f t="shared" si="186"/>
        <v>15</v>
      </c>
      <c r="H218" s="25">
        <f t="shared" si="187"/>
        <v>15</v>
      </c>
      <c r="I218" s="26">
        <f t="shared" si="188"/>
        <v>1</v>
      </c>
      <c r="J218" s="27" t="s">
        <v>41</v>
      </c>
      <c r="K218" s="27">
        <f t="shared" si="189"/>
        <v>15</v>
      </c>
      <c r="L218" s="27"/>
      <c r="M218" s="27">
        <f t="shared" si="190"/>
        <v>0</v>
      </c>
      <c r="N218" s="27"/>
      <c r="O218" s="27">
        <f t="shared" si="191"/>
        <v>0</v>
      </c>
      <c r="P218" s="27"/>
      <c r="Q218" s="27">
        <f t="shared" si="192"/>
        <v>0</v>
      </c>
      <c r="R218" s="27"/>
      <c r="S218" s="27">
        <f t="shared" si="193"/>
        <v>0</v>
      </c>
      <c r="T218" s="27"/>
      <c r="U218" s="27">
        <f t="shared" si="194"/>
        <v>0</v>
      </c>
      <c r="V218" s="27"/>
      <c r="W218" s="27">
        <f t="shared" si="195"/>
        <v>0</v>
      </c>
      <c r="X218" s="27"/>
      <c r="Y218" s="27">
        <f t="shared" si="196"/>
        <v>0</v>
      </c>
      <c r="Z218" s="28">
        <f t="shared" si="197"/>
        <v>15</v>
      </c>
      <c r="AA218" s="28">
        <f t="shared" si="198"/>
        <v>0</v>
      </c>
      <c r="AB218" s="28">
        <f t="shared" si="199"/>
        <v>0</v>
      </c>
      <c r="AC218" s="28">
        <f t="shared" si="200"/>
        <v>0</v>
      </c>
      <c r="AD218" s="28">
        <f t="shared" si="201"/>
        <v>0</v>
      </c>
      <c r="AE218" s="28">
        <f t="shared" si="202"/>
        <v>0</v>
      </c>
      <c r="AF218" s="28">
        <f t="shared" si="203"/>
        <v>0</v>
      </c>
      <c r="AG218" s="28">
        <f t="shared" si="204"/>
        <v>0</v>
      </c>
    </row>
    <row r="219" spans="1:33" s="29" customFormat="1" ht="16.2" customHeight="1" thickBot="1" x14ac:dyDescent="0.35">
      <c r="A219" s="21" t="s">
        <v>78</v>
      </c>
      <c r="B219" s="22">
        <f t="shared" si="185"/>
        <v>12</v>
      </c>
      <c r="C219" s="23" t="s">
        <v>878</v>
      </c>
      <c r="D219" s="23" t="s">
        <v>879</v>
      </c>
      <c r="E219" s="23" t="s">
        <v>36</v>
      </c>
      <c r="F219" s="23" t="s">
        <v>196</v>
      </c>
      <c r="G219" s="24">
        <f t="shared" si="186"/>
        <v>5</v>
      </c>
      <c r="H219" s="25">
        <f t="shared" si="187"/>
        <v>5</v>
      </c>
      <c r="I219" s="26">
        <f t="shared" si="188"/>
        <v>1</v>
      </c>
      <c r="J219" s="27"/>
      <c r="K219" s="27">
        <f t="shared" si="189"/>
        <v>0</v>
      </c>
      <c r="L219" s="27"/>
      <c r="M219" s="27">
        <f t="shared" si="190"/>
        <v>0</v>
      </c>
      <c r="N219" s="27"/>
      <c r="O219" s="27">
        <f t="shared" si="191"/>
        <v>0</v>
      </c>
      <c r="P219" s="27"/>
      <c r="Q219" s="27">
        <f t="shared" si="192"/>
        <v>0</v>
      </c>
      <c r="R219" s="27" t="s">
        <v>39</v>
      </c>
      <c r="S219" s="27">
        <f t="shared" si="193"/>
        <v>5</v>
      </c>
      <c r="T219" s="27"/>
      <c r="U219" s="27">
        <f t="shared" si="194"/>
        <v>0</v>
      </c>
      <c r="V219" s="27"/>
      <c r="W219" s="27">
        <f t="shared" si="195"/>
        <v>0</v>
      </c>
      <c r="X219" s="27"/>
      <c r="Y219" s="27">
        <f t="shared" si="196"/>
        <v>0</v>
      </c>
      <c r="Z219" s="28">
        <f t="shared" si="197"/>
        <v>0</v>
      </c>
      <c r="AA219" s="28">
        <f t="shared" si="198"/>
        <v>0</v>
      </c>
      <c r="AB219" s="28">
        <f t="shared" si="199"/>
        <v>0</v>
      </c>
      <c r="AC219" s="28">
        <f t="shared" si="200"/>
        <v>0</v>
      </c>
      <c r="AD219" s="28">
        <f t="shared" si="201"/>
        <v>5</v>
      </c>
      <c r="AE219" s="28">
        <f t="shared" si="202"/>
        <v>0</v>
      </c>
      <c r="AF219" s="28">
        <f t="shared" si="203"/>
        <v>0</v>
      </c>
      <c r="AG219" s="28">
        <f t="shared" si="204"/>
        <v>0</v>
      </c>
    </row>
    <row r="220" spans="1:33" s="29" customFormat="1" ht="16.2" customHeight="1" thickBot="1" x14ac:dyDescent="0.35">
      <c r="A220" s="21" t="s">
        <v>78</v>
      </c>
      <c r="B220" s="22">
        <f t="shared" si="185"/>
        <v>12</v>
      </c>
      <c r="C220" s="23" t="s">
        <v>880</v>
      </c>
      <c r="D220" s="23" t="s">
        <v>881</v>
      </c>
      <c r="E220" s="23" t="s">
        <v>124</v>
      </c>
      <c r="F220" s="23" t="s">
        <v>45</v>
      </c>
      <c r="G220" s="24">
        <f t="shared" si="186"/>
        <v>5</v>
      </c>
      <c r="H220" s="25">
        <f t="shared" si="187"/>
        <v>5</v>
      </c>
      <c r="I220" s="26">
        <f t="shared" si="188"/>
        <v>1</v>
      </c>
      <c r="J220" s="27"/>
      <c r="K220" s="27">
        <f t="shared" si="189"/>
        <v>0</v>
      </c>
      <c r="L220" s="27"/>
      <c r="M220" s="27">
        <f t="shared" si="190"/>
        <v>0</v>
      </c>
      <c r="N220" s="27"/>
      <c r="O220" s="27">
        <f t="shared" si="191"/>
        <v>0</v>
      </c>
      <c r="P220" s="27"/>
      <c r="Q220" s="27">
        <f t="shared" si="192"/>
        <v>0</v>
      </c>
      <c r="R220" s="27" t="s">
        <v>39</v>
      </c>
      <c r="S220" s="27">
        <f t="shared" si="193"/>
        <v>5</v>
      </c>
      <c r="T220" s="27"/>
      <c r="U220" s="27">
        <f t="shared" si="194"/>
        <v>0</v>
      </c>
      <c r="V220" s="27"/>
      <c r="W220" s="27">
        <f t="shared" si="195"/>
        <v>0</v>
      </c>
      <c r="X220" s="27"/>
      <c r="Y220" s="27">
        <f t="shared" si="196"/>
        <v>0</v>
      </c>
      <c r="Z220" s="28">
        <f t="shared" si="197"/>
        <v>0</v>
      </c>
      <c r="AA220" s="28">
        <f t="shared" si="198"/>
        <v>0</v>
      </c>
      <c r="AB220" s="28">
        <f t="shared" si="199"/>
        <v>0</v>
      </c>
      <c r="AC220" s="28">
        <f t="shared" si="200"/>
        <v>0</v>
      </c>
      <c r="AD220" s="28">
        <f t="shared" si="201"/>
        <v>5</v>
      </c>
      <c r="AE220" s="28">
        <f t="shared" si="202"/>
        <v>0</v>
      </c>
      <c r="AF220" s="28">
        <f t="shared" si="203"/>
        <v>0</v>
      </c>
      <c r="AG220" s="28">
        <f t="shared" si="204"/>
        <v>0</v>
      </c>
    </row>
    <row r="221" spans="1:33" s="29" customFormat="1" ht="16.2" hidden="1" customHeight="1" thickBot="1" x14ac:dyDescent="0.35">
      <c r="A221" s="21" t="s">
        <v>78</v>
      </c>
      <c r="B221" s="22">
        <f t="shared" si="185"/>
        <v>14</v>
      </c>
      <c r="C221" s="23"/>
      <c r="D221" s="23"/>
      <c r="E221" s="23"/>
      <c r="F221" s="23"/>
      <c r="G221" s="24">
        <f t="shared" ref="G221:G250" si="205">SUMPRODUCT(LARGE(Z221:AG221,ROW($1:$4)))</f>
        <v>0</v>
      </c>
      <c r="H221" s="25">
        <f t="shared" ref="H221:H271" si="206">SUM(S221,Q221,K221,O221,M221,U221,W221,Y221)</f>
        <v>0</v>
      </c>
      <c r="I221" s="26">
        <f t="shared" ref="I221:I271" si="207">COUNTA(R221,P221,J221,N221,L221,T221,V221,X221)</f>
        <v>0</v>
      </c>
      <c r="J221" s="27"/>
      <c r="K221" s="27">
        <f t="shared" ref="K221:K250" si="208">IF(J221="Or",90,IF(J221="Argent",50,IF(J221="Bronze",40,IF(J221="Cinq",15,IF(J221="Sept",5,0)))))</f>
        <v>0</v>
      </c>
      <c r="L221" s="27"/>
      <c r="M221" s="27">
        <f t="shared" ref="M221:M250" si="209">IF(L221="Or",90,IF(L221="Argent",50,IF(L221="Bronze",40,IF(L221="Cinq",15,IF(L221="Sept",5,0)))))</f>
        <v>0</v>
      </c>
      <c r="N221" s="27"/>
      <c r="O221" s="27">
        <f t="shared" ref="O221:O271" si="210">IF(N221="Or",160,IF(N221="Argent",90,IF(N221="Bronze",70,IF(N221="Cinq",25,IF(N221="Sept",10,0)))))</f>
        <v>0</v>
      </c>
      <c r="P221" s="27"/>
      <c r="Q221" s="27">
        <f t="shared" ref="Q221:Q250" si="211">IF(P221="Or",90,IF(P221="Argent",50,IF(P221="Bronze",40,IF(P221="Cinq",15,IF(P221="Sept",5,0)))))</f>
        <v>0</v>
      </c>
      <c r="R221" s="27"/>
      <c r="S221" s="27">
        <f t="shared" ref="S221:S250" si="212">IF(R221="Or",90,IF(R221="Argent",50,IF(R221="Bronze",40,IF(R221="Cinq",15,IF(R221="Sept",5,0)))))</f>
        <v>0</v>
      </c>
      <c r="T221" s="27"/>
      <c r="U221" s="27">
        <f t="shared" ref="U221:U250" si="213">IF(T221="Or",90,IF(T221="Argent",50,IF(T221="Bronze",40,IF(T221="Cinq",15,IF(T221="Sept",5,0)))))</f>
        <v>0</v>
      </c>
      <c r="V221" s="27"/>
      <c r="W221" s="27">
        <f t="shared" ref="W221:W250" si="214">IF(V221="Or",90,IF(V221="Argent",50,IF(V221="Bronze",40,IF(V221="Cinq",15,IF(V221="Sept",5,0)))))</f>
        <v>0</v>
      </c>
      <c r="X221" s="27"/>
      <c r="Y221" s="27">
        <f t="shared" ref="Y221:Y250" si="215">IF(X221="Or",90,IF(X221="Argent",50,IF(X221="Bronze",40,IF(X221="Cinq",15,IF(X221="Sept",5,0)))))</f>
        <v>0</v>
      </c>
      <c r="Z221" s="28">
        <f t="shared" ref="Z221:Z271" si="216">K221</f>
        <v>0</v>
      </c>
      <c r="AA221" s="28">
        <f t="shared" ref="AA221:AA250" si="217">M221</f>
        <v>0</v>
      </c>
      <c r="AB221" s="28">
        <f t="shared" ref="AB221:AB271" si="218">O221</f>
        <v>0</v>
      </c>
      <c r="AC221" s="28">
        <f t="shared" ref="AC221:AC271" si="219">Q221</f>
        <v>0</v>
      </c>
      <c r="AD221" s="28">
        <f t="shared" ref="AD221:AD271" si="220">S221</f>
        <v>0</v>
      </c>
      <c r="AE221" s="28">
        <f t="shared" ref="AE221:AE271" si="221">U221</f>
        <v>0</v>
      </c>
      <c r="AF221" s="28">
        <f t="shared" ref="AF221:AF271" si="222">W221</f>
        <v>0</v>
      </c>
      <c r="AG221" s="28">
        <f t="shared" ref="AG221:AG271" si="223">Y221</f>
        <v>0</v>
      </c>
    </row>
    <row r="222" spans="1:33" s="29" customFormat="1" ht="16.2" hidden="1" customHeight="1" thickBot="1" x14ac:dyDescent="0.35">
      <c r="A222" s="21" t="s">
        <v>78</v>
      </c>
      <c r="B222" s="22">
        <f t="shared" si="185"/>
        <v>14</v>
      </c>
      <c r="C222" s="23"/>
      <c r="D222" s="23"/>
      <c r="E222" s="23"/>
      <c r="F222" s="23"/>
      <c r="G222" s="24">
        <f t="shared" si="205"/>
        <v>0</v>
      </c>
      <c r="H222" s="25">
        <f t="shared" si="206"/>
        <v>0</v>
      </c>
      <c r="I222" s="26">
        <f t="shared" si="207"/>
        <v>0</v>
      </c>
      <c r="J222" s="27"/>
      <c r="K222" s="27">
        <f t="shared" si="208"/>
        <v>0</v>
      </c>
      <c r="L222" s="27"/>
      <c r="M222" s="27">
        <f t="shared" si="209"/>
        <v>0</v>
      </c>
      <c r="N222" s="27"/>
      <c r="O222" s="27">
        <f t="shared" si="210"/>
        <v>0</v>
      </c>
      <c r="P222" s="27"/>
      <c r="Q222" s="27">
        <f t="shared" si="211"/>
        <v>0</v>
      </c>
      <c r="R222" s="27"/>
      <c r="S222" s="27">
        <f t="shared" si="212"/>
        <v>0</v>
      </c>
      <c r="T222" s="27"/>
      <c r="U222" s="27">
        <f t="shared" si="213"/>
        <v>0</v>
      </c>
      <c r="V222" s="27"/>
      <c r="W222" s="27">
        <f t="shared" si="214"/>
        <v>0</v>
      </c>
      <c r="X222" s="27"/>
      <c r="Y222" s="27">
        <f t="shared" si="215"/>
        <v>0</v>
      </c>
      <c r="Z222" s="28">
        <f t="shared" si="216"/>
        <v>0</v>
      </c>
      <c r="AA222" s="28">
        <f t="shared" si="217"/>
        <v>0</v>
      </c>
      <c r="AB222" s="28">
        <f t="shared" si="218"/>
        <v>0</v>
      </c>
      <c r="AC222" s="28">
        <f t="shared" si="219"/>
        <v>0</v>
      </c>
      <c r="AD222" s="28">
        <f t="shared" si="220"/>
        <v>0</v>
      </c>
      <c r="AE222" s="28">
        <f t="shared" si="221"/>
        <v>0</v>
      </c>
      <c r="AF222" s="28">
        <f t="shared" si="222"/>
        <v>0</v>
      </c>
      <c r="AG222" s="28">
        <f t="shared" si="223"/>
        <v>0</v>
      </c>
    </row>
    <row r="223" spans="1:33" s="29" customFormat="1" ht="16.2" hidden="1" customHeight="1" thickBot="1" x14ac:dyDescent="0.35">
      <c r="A223" s="21" t="s">
        <v>78</v>
      </c>
      <c r="B223" s="22">
        <f t="shared" si="185"/>
        <v>14</v>
      </c>
      <c r="C223" s="23"/>
      <c r="D223" s="23"/>
      <c r="E223" s="23"/>
      <c r="F223" s="23"/>
      <c r="G223" s="24">
        <f t="shared" si="205"/>
        <v>0</v>
      </c>
      <c r="H223" s="25">
        <f t="shared" si="206"/>
        <v>0</v>
      </c>
      <c r="I223" s="26">
        <f t="shared" si="207"/>
        <v>0</v>
      </c>
      <c r="J223" s="27"/>
      <c r="K223" s="27">
        <f t="shared" si="208"/>
        <v>0</v>
      </c>
      <c r="L223" s="27"/>
      <c r="M223" s="27">
        <f t="shared" si="209"/>
        <v>0</v>
      </c>
      <c r="N223" s="27"/>
      <c r="O223" s="27">
        <f t="shared" si="210"/>
        <v>0</v>
      </c>
      <c r="P223" s="27"/>
      <c r="Q223" s="27">
        <f t="shared" si="211"/>
        <v>0</v>
      </c>
      <c r="R223" s="27"/>
      <c r="S223" s="27">
        <f t="shared" si="212"/>
        <v>0</v>
      </c>
      <c r="T223" s="27"/>
      <c r="U223" s="27">
        <f t="shared" si="213"/>
        <v>0</v>
      </c>
      <c r="V223" s="27"/>
      <c r="W223" s="27">
        <f t="shared" si="214"/>
        <v>0</v>
      </c>
      <c r="X223" s="27"/>
      <c r="Y223" s="27">
        <f t="shared" si="215"/>
        <v>0</v>
      </c>
      <c r="Z223" s="28">
        <f t="shared" si="216"/>
        <v>0</v>
      </c>
      <c r="AA223" s="28">
        <f t="shared" si="217"/>
        <v>0</v>
      </c>
      <c r="AB223" s="28">
        <f t="shared" si="218"/>
        <v>0</v>
      </c>
      <c r="AC223" s="28">
        <f t="shared" si="219"/>
        <v>0</v>
      </c>
      <c r="AD223" s="28">
        <f t="shared" si="220"/>
        <v>0</v>
      </c>
      <c r="AE223" s="28">
        <f t="shared" si="221"/>
        <v>0</v>
      </c>
      <c r="AF223" s="28">
        <f t="shared" si="222"/>
        <v>0</v>
      </c>
      <c r="AG223" s="28">
        <f t="shared" si="223"/>
        <v>0</v>
      </c>
    </row>
    <row r="224" spans="1:33" s="29" customFormat="1" ht="16.2" hidden="1" customHeight="1" thickBot="1" x14ac:dyDescent="0.35">
      <c r="A224" s="21" t="s">
        <v>78</v>
      </c>
      <c r="B224" s="22">
        <f t="shared" si="185"/>
        <v>14</v>
      </c>
      <c r="C224" s="23"/>
      <c r="D224" s="23"/>
      <c r="E224" s="23"/>
      <c r="F224" s="23"/>
      <c r="G224" s="24">
        <f t="shared" si="205"/>
        <v>0</v>
      </c>
      <c r="H224" s="25">
        <f t="shared" si="206"/>
        <v>0</v>
      </c>
      <c r="I224" s="26">
        <f t="shared" si="207"/>
        <v>0</v>
      </c>
      <c r="J224" s="27"/>
      <c r="K224" s="27">
        <f t="shared" si="208"/>
        <v>0</v>
      </c>
      <c r="L224" s="27"/>
      <c r="M224" s="27">
        <f t="shared" si="209"/>
        <v>0</v>
      </c>
      <c r="N224" s="27"/>
      <c r="O224" s="27">
        <f t="shared" si="210"/>
        <v>0</v>
      </c>
      <c r="P224" s="27"/>
      <c r="Q224" s="27">
        <f t="shared" si="211"/>
        <v>0</v>
      </c>
      <c r="R224" s="27"/>
      <c r="S224" s="27">
        <f t="shared" si="212"/>
        <v>0</v>
      </c>
      <c r="T224" s="27"/>
      <c r="U224" s="27">
        <f t="shared" si="213"/>
        <v>0</v>
      </c>
      <c r="V224" s="27"/>
      <c r="W224" s="27">
        <f t="shared" si="214"/>
        <v>0</v>
      </c>
      <c r="X224" s="27"/>
      <c r="Y224" s="27">
        <f t="shared" si="215"/>
        <v>0</v>
      </c>
      <c r="Z224" s="28">
        <f t="shared" si="216"/>
        <v>0</v>
      </c>
      <c r="AA224" s="28">
        <f t="shared" si="217"/>
        <v>0</v>
      </c>
      <c r="AB224" s="28">
        <f t="shared" si="218"/>
        <v>0</v>
      </c>
      <c r="AC224" s="28">
        <f t="shared" si="219"/>
        <v>0</v>
      </c>
      <c r="AD224" s="28">
        <f t="shared" si="220"/>
        <v>0</v>
      </c>
      <c r="AE224" s="28">
        <f t="shared" si="221"/>
        <v>0</v>
      </c>
      <c r="AF224" s="28">
        <f t="shared" si="222"/>
        <v>0</v>
      </c>
      <c r="AG224" s="28">
        <f t="shared" si="223"/>
        <v>0</v>
      </c>
    </row>
    <row r="225" spans="1:33" s="29" customFormat="1" ht="16.2" hidden="1" customHeight="1" thickBot="1" x14ac:dyDescent="0.35">
      <c r="A225" s="21" t="s">
        <v>78</v>
      </c>
      <c r="B225" s="22">
        <f t="shared" si="185"/>
        <v>14</v>
      </c>
      <c r="C225" s="23"/>
      <c r="D225" s="23"/>
      <c r="E225" s="23"/>
      <c r="F225" s="23"/>
      <c r="G225" s="24">
        <f t="shared" si="205"/>
        <v>0</v>
      </c>
      <c r="H225" s="25">
        <f t="shared" si="206"/>
        <v>0</v>
      </c>
      <c r="I225" s="26">
        <f t="shared" si="207"/>
        <v>0</v>
      </c>
      <c r="J225" s="27"/>
      <c r="K225" s="27">
        <f t="shared" si="208"/>
        <v>0</v>
      </c>
      <c r="L225" s="27"/>
      <c r="M225" s="27">
        <f t="shared" si="209"/>
        <v>0</v>
      </c>
      <c r="N225" s="27"/>
      <c r="O225" s="27">
        <f t="shared" si="210"/>
        <v>0</v>
      </c>
      <c r="P225" s="27"/>
      <c r="Q225" s="27">
        <f t="shared" si="211"/>
        <v>0</v>
      </c>
      <c r="R225" s="27"/>
      <c r="S225" s="27">
        <f t="shared" si="212"/>
        <v>0</v>
      </c>
      <c r="T225" s="27"/>
      <c r="U225" s="27">
        <f t="shared" si="213"/>
        <v>0</v>
      </c>
      <c r="V225" s="27"/>
      <c r="W225" s="27">
        <f t="shared" si="214"/>
        <v>0</v>
      </c>
      <c r="X225" s="27"/>
      <c r="Y225" s="27">
        <f t="shared" si="215"/>
        <v>0</v>
      </c>
      <c r="Z225" s="28">
        <f t="shared" si="216"/>
        <v>0</v>
      </c>
      <c r="AA225" s="28">
        <f t="shared" si="217"/>
        <v>0</v>
      </c>
      <c r="AB225" s="28">
        <f t="shared" si="218"/>
        <v>0</v>
      </c>
      <c r="AC225" s="28">
        <f t="shared" si="219"/>
        <v>0</v>
      </c>
      <c r="AD225" s="28">
        <f t="shared" si="220"/>
        <v>0</v>
      </c>
      <c r="AE225" s="28">
        <f t="shared" si="221"/>
        <v>0</v>
      </c>
      <c r="AF225" s="28">
        <f t="shared" si="222"/>
        <v>0</v>
      </c>
      <c r="AG225" s="28">
        <f t="shared" si="223"/>
        <v>0</v>
      </c>
    </row>
    <row r="226" spans="1:33" s="29" customFormat="1" ht="16.2" hidden="1" customHeight="1" thickBot="1" x14ac:dyDescent="0.35">
      <c r="A226" s="21" t="s">
        <v>78</v>
      </c>
      <c r="B226" s="22">
        <f t="shared" si="185"/>
        <v>14</v>
      </c>
      <c r="C226" s="23"/>
      <c r="D226" s="23"/>
      <c r="E226" s="23"/>
      <c r="F226" s="23"/>
      <c r="G226" s="24">
        <f t="shared" si="205"/>
        <v>0</v>
      </c>
      <c r="H226" s="25">
        <f t="shared" si="206"/>
        <v>0</v>
      </c>
      <c r="I226" s="26">
        <f t="shared" si="207"/>
        <v>0</v>
      </c>
      <c r="J226" s="27"/>
      <c r="K226" s="27">
        <f t="shared" si="208"/>
        <v>0</v>
      </c>
      <c r="L226" s="27"/>
      <c r="M226" s="27">
        <f t="shared" si="209"/>
        <v>0</v>
      </c>
      <c r="N226" s="27"/>
      <c r="O226" s="27">
        <f t="shared" si="210"/>
        <v>0</v>
      </c>
      <c r="P226" s="27"/>
      <c r="Q226" s="27">
        <f t="shared" si="211"/>
        <v>0</v>
      </c>
      <c r="R226" s="27"/>
      <c r="S226" s="27">
        <f t="shared" si="212"/>
        <v>0</v>
      </c>
      <c r="T226" s="27"/>
      <c r="U226" s="27">
        <f t="shared" si="213"/>
        <v>0</v>
      </c>
      <c r="V226" s="27"/>
      <c r="W226" s="27">
        <f t="shared" si="214"/>
        <v>0</v>
      </c>
      <c r="X226" s="27"/>
      <c r="Y226" s="27">
        <f t="shared" si="215"/>
        <v>0</v>
      </c>
      <c r="Z226" s="28">
        <f t="shared" si="216"/>
        <v>0</v>
      </c>
      <c r="AA226" s="28">
        <f t="shared" si="217"/>
        <v>0</v>
      </c>
      <c r="AB226" s="28">
        <f t="shared" si="218"/>
        <v>0</v>
      </c>
      <c r="AC226" s="28">
        <f t="shared" si="219"/>
        <v>0</v>
      </c>
      <c r="AD226" s="28">
        <f t="shared" si="220"/>
        <v>0</v>
      </c>
      <c r="AE226" s="28">
        <f t="shared" si="221"/>
        <v>0</v>
      </c>
      <c r="AF226" s="28">
        <f t="shared" si="222"/>
        <v>0</v>
      </c>
      <c r="AG226" s="28">
        <f t="shared" si="223"/>
        <v>0</v>
      </c>
    </row>
    <row r="227" spans="1:33" s="29" customFormat="1" ht="16.2" hidden="1" customHeight="1" thickBot="1" x14ac:dyDescent="0.35">
      <c r="A227" s="21" t="s">
        <v>78</v>
      </c>
      <c r="B227" s="22">
        <f t="shared" si="185"/>
        <v>14</v>
      </c>
      <c r="C227" s="23"/>
      <c r="D227" s="23"/>
      <c r="E227" s="23"/>
      <c r="F227" s="23"/>
      <c r="G227" s="24">
        <f t="shared" si="205"/>
        <v>0</v>
      </c>
      <c r="H227" s="25">
        <f t="shared" si="206"/>
        <v>0</v>
      </c>
      <c r="I227" s="26">
        <f t="shared" si="207"/>
        <v>0</v>
      </c>
      <c r="J227" s="27"/>
      <c r="K227" s="27">
        <f t="shared" si="208"/>
        <v>0</v>
      </c>
      <c r="L227" s="27"/>
      <c r="M227" s="27">
        <f t="shared" si="209"/>
        <v>0</v>
      </c>
      <c r="N227" s="27"/>
      <c r="O227" s="27">
        <f t="shared" si="210"/>
        <v>0</v>
      </c>
      <c r="P227" s="27"/>
      <c r="Q227" s="27">
        <f t="shared" si="211"/>
        <v>0</v>
      </c>
      <c r="R227" s="27"/>
      <c r="S227" s="27">
        <f t="shared" si="212"/>
        <v>0</v>
      </c>
      <c r="T227" s="27"/>
      <c r="U227" s="27">
        <f t="shared" si="213"/>
        <v>0</v>
      </c>
      <c r="V227" s="27"/>
      <c r="W227" s="27">
        <f t="shared" si="214"/>
        <v>0</v>
      </c>
      <c r="X227" s="27"/>
      <c r="Y227" s="27">
        <f t="shared" si="215"/>
        <v>0</v>
      </c>
      <c r="Z227" s="28">
        <f t="shared" si="216"/>
        <v>0</v>
      </c>
      <c r="AA227" s="28">
        <f t="shared" si="217"/>
        <v>0</v>
      </c>
      <c r="AB227" s="28">
        <f t="shared" si="218"/>
        <v>0</v>
      </c>
      <c r="AC227" s="28">
        <f t="shared" si="219"/>
        <v>0</v>
      </c>
      <c r="AD227" s="28">
        <f t="shared" si="220"/>
        <v>0</v>
      </c>
      <c r="AE227" s="28">
        <f t="shared" si="221"/>
        <v>0</v>
      </c>
      <c r="AF227" s="28">
        <f t="shared" si="222"/>
        <v>0</v>
      </c>
      <c r="AG227" s="28">
        <f t="shared" si="223"/>
        <v>0</v>
      </c>
    </row>
    <row r="228" spans="1:33" s="29" customFormat="1" ht="16.2" hidden="1" customHeight="1" thickBot="1" x14ac:dyDescent="0.35">
      <c r="A228" s="21" t="s">
        <v>78</v>
      </c>
      <c r="B228" s="22">
        <f t="shared" si="185"/>
        <v>14</v>
      </c>
      <c r="C228" s="23"/>
      <c r="D228" s="23"/>
      <c r="E228" s="23"/>
      <c r="F228" s="23"/>
      <c r="G228" s="24">
        <f t="shared" si="205"/>
        <v>0</v>
      </c>
      <c r="H228" s="25">
        <f t="shared" si="206"/>
        <v>0</v>
      </c>
      <c r="I228" s="26">
        <f t="shared" si="207"/>
        <v>0</v>
      </c>
      <c r="J228" s="27"/>
      <c r="K228" s="27">
        <f t="shared" si="208"/>
        <v>0</v>
      </c>
      <c r="L228" s="27"/>
      <c r="M228" s="27">
        <f t="shared" si="209"/>
        <v>0</v>
      </c>
      <c r="N228" s="27"/>
      <c r="O228" s="27">
        <f t="shared" si="210"/>
        <v>0</v>
      </c>
      <c r="P228" s="27"/>
      <c r="Q228" s="27">
        <f t="shared" si="211"/>
        <v>0</v>
      </c>
      <c r="R228" s="27"/>
      <c r="S228" s="27">
        <f t="shared" si="212"/>
        <v>0</v>
      </c>
      <c r="T228" s="27"/>
      <c r="U228" s="27">
        <f t="shared" si="213"/>
        <v>0</v>
      </c>
      <c r="V228" s="27"/>
      <c r="W228" s="27">
        <f t="shared" si="214"/>
        <v>0</v>
      </c>
      <c r="X228" s="27"/>
      <c r="Y228" s="27">
        <f t="shared" si="215"/>
        <v>0</v>
      </c>
      <c r="Z228" s="28">
        <f t="shared" si="216"/>
        <v>0</v>
      </c>
      <c r="AA228" s="28">
        <f t="shared" si="217"/>
        <v>0</v>
      </c>
      <c r="AB228" s="28">
        <f t="shared" si="218"/>
        <v>0</v>
      </c>
      <c r="AC228" s="28">
        <f t="shared" si="219"/>
        <v>0</v>
      </c>
      <c r="AD228" s="28">
        <f t="shared" si="220"/>
        <v>0</v>
      </c>
      <c r="AE228" s="28">
        <f t="shared" si="221"/>
        <v>0</v>
      </c>
      <c r="AF228" s="28">
        <f t="shared" si="222"/>
        <v>0</v>
      </c>
      <c r="AG228" s="28">
        <f t="shared" si="223"/>
        <v>0</v>
      </c>
    </row>
    <row r="229" spans="1:33" s="29" customFormat="1" ht="16.2" hidden="1" customHeight="1" thickBot="1" x14ac:dyDescent="0.35">
      <c r="A229" s="21" t="s">
        <v>78</v>
      </c>
      <c r="B229" s="22">
        <f t="shared" si="185"/>
        <v>14</v>
      </c>
      <c r="C229" s="23"/>
      <c r="D229" s="23"/>
      <c r="E229" s="23"/>
      <c r="F229" s="23"/>
      <c r="G229" s="24">
        <f t="shared" si="205"/>
        <v>0</v>
      </c>
      <c r="H229" s="25">
        <f t="shared" si="206"/>
        <v>0</v>
      </c>
      <c r="I229" s="26">
        <f t="shared" si="207"/>
        <v>0</v>
      </c>
      <c r="J229" s="27"/>
      <c r="K229" s="27">
        <f t="shared" si="208"/>
        <v>0</v>
      </c>
      <c r="L229" s="27"/>
      <c r="M229" s="27">
        <f t="shared" si="209"/>
        <v>0</v>
      </c>
      <c r="N229" s="27"/>
      <c r="O229" s="27">
        <f t="shared" si="210"/>
        <v>0</v>
      </c>
      <c r="P229" s="27"/>
      <c r="Q229" s="27">
        <f t="shared" si="211"/>
        <v>0</v>
      </c>
      <c r="R229" s="27"/>
      <c r="S229" s="27">
        <f t="shared" si="212"/>
        <v>0</v>
      </c>
      <c r="T229" s="27"/>
      <c r="U229" s="27">
        <f t="shared" si="213"/>
        <v>0</v>
      </c>
      <c r="V229" s="27"/>
      <c r="W229" s="27">
        <f t="shared" si="214"/>
        <v>0</v>
      </c>
      <c r="X229" s="27"/>
      <c r="Y229" s="27">
        <f t="shared" si="215"/>
        <v>0</v>
      </c>
      <c r="Z229" s="28">
        <f t="shared" si="216"/>
        <v>0</v>
      </c>
      <c r="AA229" s="28">
        <f t="shared" si="217"/>
        <v>0</v>
      </c>
      <c r="AB229" s="28">
        <f t="shared" si="218"/>
        <v>0</v>
      </c>
      <c r="AC229" s="28">
        <f t="shared" si="219"/>
        <v>0</v>
      </c>
      <c r="AD229" s="28">
        <f t="shared" si="220"/>
        <v>0</v>
      </c>
      <c r="AE229" s="28">
        <f t="shared" si="221"/>
        <v>0</v>
      </c>
      <c r="AF229" s="28">
        <f t="shared" si="222"/>
        <v>0</v>
      </c>
      <c r="AG229" s="28">
        <f t="shared" si="223"/>
        <v>0</v>
      </c>
    </row>
    <row r="230" spans="1:33" s="29" customFormat="1" ht="16.2" hidden="1" customHeight="1" thickBot="1" x14ac:dyDescent="0.35">
      <c r="A230" s="21" t="s">
        <v>78</v>
      </c>
      <c r="B230" s="22">
        <f t="shared" si="185"/>
        <v>14</v>
      </c>
      <c r="C230" s="23"/>
      <c r="D230" s="23"/>
      <c r="E230" s="23"/>
      <c r="F230" s="23"/>
      <c r="G230" s="24">
        <f t="shared" si="205"/>
        <v>0</v>
      </c>
      <c r="H230" s="25">
        <f t="shared" si="206"/>
        <v>0</v>
      </c>
      <c r="I230" s="26">
        <f t="shared" si="207"/>
        <v>0</v>
      </c>
      <c r="J230" s="27"/>
      <c r="K230" s="27">
        <f t="shared" si="208"/>
        <v>0</v>
      </c>
      <c r="L230" s="27"/>
      <c r="M230" s="27">
        <f t="shared" si="209"/>
        <v>0</v>
      </c>
      <c r="N230" s="27"/>
      <c r="O230" s="27">
        <f t="shared" si="210"/>
        <v>0</v>
      </c>
      <c r="P230" s="27"/>
      <c r="Q230" s="27">
        <f t="shared" si="211"/>
        <v>0</v>
      </c>
      <c r="R230" s="27"/>
      <c r="S230" s="27">
        <f t="shared" si="212"/>
        <v>0</v>
      </c>
      <c r="T230" s="27"/>
      <c r="U230" s="27">
        <f t="shared" si="213"/>
        <v>0</v>
      </c>
      <c r="V230" s="27"/>
      <c r="W230" s="27">
        <f t="shared" si="214"/>
        <v>0</v>
      </c>
      <c r="X230" s="27"/>
      <c r="Y230" s="27">
        <f t="shared" si="215"/>
        <v>0</v>
      </c>
      <c r="Z230" s="28">
        <f t="shared" si="216"/>
        <v>0</v>
      </c>
      <c r="AA230" s="28">
        <f t="shared" si="217"/>
        <v>0</v>
      </c>
      <c r="AB230" s="28">
        <f t="shared" si="218"/>
        <v>0</v>
      </c>
      <c r="AC230" s="28">
        <f t="shared" si="219"/>
        <v>0</v>
      </c>
      <c r="AD230" s="28">
        <f t="shared" si="220"/>
        <v>0</v>
      </c>
      <c r="AE230" s="28">
        <f t="shared" si="221"/>
        <v>0</v>
      </c>
      <c r="AF230" s="28">
        <f t="shared" si="222"/>
        <v>0</v>
      </c>
      <c r="AG230" s="28">
        <f t="shared" si="223"/>
        <v>0</v>
      </c>
    </row>
    <row r="231" spans="1:33" s="29" customFormat="1" ht="16.2" hidden="1" customHeight="1" thickBot="1" x14ac:dyDescent="0.35">
      <c r="A231" s="21" t="s">
        <v>78</v>
      </c>
      <c r="B231" s="22">
        <f t="shared" si="185"/>
        <v>14</v>
      </c>
      <c r="C231" s="23"/>
      <c r="D231" s="23"/>
      <c r="E231" s="23"/>
      <c r="F231" s="23"/>
      <c r="G231" s="24">
        <f t="shared" si="205"/>
        <v>0</v>
      </c>
      <c r="H231" s="25">
        <f t="shared" si="206"/>
        <v>0</v>
      </c>
      <c r="I231" s="26">
        <f t="shared" si="207"/>
        <v>0</v>
      </c>
      <c r="J231" s="27"/>
      <c r="K231" s="27">
        <f t="shared" si="208"/>
        <v>0</v>
      </c>
      <c r="L231" s="27"/>
      <c r="M231" s="27">
        <f t="shared" si="209"/>
        <v>0</v>
      </c>
      <c r="N231" s="27"/>
      <c r="O231" s="27">
        <f t="shared" si="210"/>
        <v>0</v>
      </c>
      <c r="P231" s="27"/>
      <c r="Q231" s="27">
        <f t="shared" si="211"/>
        <v>0</v>
      </c>
      <c r="R231" s="27"/>
      <c r="S231" s="27">
        <f t="shared" si="212"/>
        <v>0</v>
      </c>
      <c r="T231" s="27"/>
      <c r="U231" s="27">
        <f t="shared" si="213"/>
        <v>0</v>
      </c>
      <c r="V231" s="27"/>
      <c r="W231" s="27">
        <f t="shared" si="214"/>
        <v>0</v>
      </c>
      <c r="X231" s="27"/>
      <c r="Y231" s="27">
        <f t="shared" si="215"/>
        <v>0</v>
      </c>
      <c r="Z231" s="28">
        <f t="shared" si="216"/>
        <v>0</v>
      </c>
      <c r="AA231" s="28">
        <f t="shared" si="217"/>
        <v>0</v>
      </c>
      <c r="AB231" s="28">
        <f t="shared" si="218"/>
        <v>0</v>
      </c>
      <c r="AC231" s="28">
        <f t="shared" si="219"/>
        <v>0</v>
      </c>
      <c r="AD231" s="28">
        <f t="shared" si="220"/>
        <v>0</v>
      </c>
      <c r="AE231" s="28">
        <f t="shared" si="221"/>
        <v>0</v>
      </c>
      <c r="AF231" s="28">
        <f t="shared" si="222"/>
        <v>0</v>
      </c>
      <c r="AG231" s="28">
        <f t="shared" si="223"/>
        <v>0</v>
      </c>
    </row>
    <row r="232" spans="1:33" s="29" customFormat="1" ht="16.2" hidden="1" customHeight="1" thickBot="1" x14ac:dyDescent="0.35">
      <c r="A232" s="21" t="s">
        <v>78</v>
      </c>
      <c r="B232" s="22">
        <f t="shared" si="185"/>
        <v>14</v>
      </c>
      <c r="C232" s="23"/>
      <c r="D232" s="23"/>
      <c r="E232" s="23"/>
      <c r="F232" s="23"/>
      <c r="G232" s="24">
        <f t="shared" si="205"/>
        <v>0</v>
      </c>
      <c r="H232" s="25">
        <f t="shared" si="206"/>
        <v>0</v>
      </c>
      <c r="I232" s="26">
        <f t="shared" si="207"/>
        <v>0</v>
      </c>
      <c r="J232" s="27"/>
      <c r="K232" s="27">
        <f t="shared" si="208"/>
        <v>0</v>
      </c>
      <c r="L232" s="27"/>
      <c r="M232" s="27">
        <f t="shared" si="209"/>
        <v>0</v>
      </c>
      <c r="N232" s="27"/>
      <c r="O232" s="27">
        <f t="shared" si="210"/>
        <v>0</v>
      </c>
      <c r="P232" s="27"/>
      <c r="Q232" s="27">
        <f t="shared" si="211"/>
        <v>0</v>
      </c>
      <c r="R232" s="27"/>
      <c r="S232" s="27">
        <f t="shared" si="212"/>
        <v>0</v>
      </c>
      <c r="T232" s="27"/>
      <c r="U232" s="27">
        <f t="shared" si="213"/>
        <v>0</v>
      </c>
      <c r="V232" s="27"/>
      <c r="W232" s="27">
        <f t="shared" si="214"/>
        <v>0</v>
      </c>
      <c r="X232" s="27"/>
      <c r="Y232" s="27">
        <f t="shared" si="215"/>
        <v>0</v>
      </c>
      <c r="Z232" s="28">
        <f t="shared" si="216"/>
        <v>0</v>
      </c>
      <c r="AA232" s="28">
        <f t="shared" si="217"/>
        <v>0</v>
      </c>
      <c r="AB232" s="28">
        <f t="shared" si="218"/>
        <v>0</v>
      </c>
      <c r="AC232" s="28">
        <f t="shared" si="219"/>
        <v>0</v>
      </c>
      <c r="AD232" s="28">
        <f t="shared" si="220"/>
        <v>0</v>
      </c>
      <c r="AE232" s="28">
        <f t="shared" si="221"/>
        <v>0</v>
      </c>
      <c r="AF232" s="28">
        <f t="shared" si="222"/>
        <v>0</v>
      </c>
      <c r="AG232" s="28">
        <f t="shared" si="223"/>
        <v>0</v>
      </c>
    </row>
    <row r="233" spans="1:33" s="29" customFormat="1" ht="16.2" hidden="1" customHeight="1" thickBot="1" x14ac:dyDescent="0.35">
      <c r="A233" s="21" t="s">
        <v>78</v>
      </c>
      <c r="B233" s="22">
        <f t="shared" si="185"/>
        <v>14</v>
      </c>
      <c r="C233" s="23"/>
      <c r="D233" s="23"/>
      <c r="E233" s="23"/>
      <c r="F233" s="23"/>
      <c r="G233" s="24">
        <f t="shared" si="205"/>
        <v>0</v>
      </c>
      <c r="H233" s="25">
        <f t="shared" si="206"/>
        <v>0</v>
      </c>
      <c r="I233" s="26">
        <f t="shared" si="207"/>
        <v>0</v>
      </c>
      <c r="J233" s="27"/>
      <c r="K233" s="27">
        <f t="shared" si="208"/>
        <v>0</v>
      </c>
      <c r="L233" s="27"/>
      <c r="M233" s="27">
        <f t="shared" si="209"/>
        <v>0</v>
      </c>
      <c r="N233" s="27"/>
      <c r="O233" s="27">
        <f t="shared" si="210"/>
        <v>0</v>
      </c>
      <c r="P233" s="27"/>
      <c r="Q233" s="27">
        <f t="shared" si="211"/>
        <v>0</v>
      </c>
      <c r="R233" s="27"/>
      <c r="S233" s="27">
        <f t="shared" si="212"/>
        <v>0</v>
      </c>
      <c r="T233" s="27"/>
      <c r="U233" s="27">
        <f t="shared" si="213"/>
        <v>0</v>
      </c>
      <c r="V233" s="27"/>
      <c r="W233" s="27">
        <f t="shared" si="214"/>
        <v>0</v>
      </c>
      <c r="X233" s="27"/>
      <c r="Y233" s="27">
        <f t="shared" si="215"/>
        <v>0</v>
      </c>
      <c r="Z233" s="28">
        <f t="shared" si="216"/>
        <v>0</v>
      </c>
      <c r="AA233" s="28">
        <f t="shared" si="217"/>
        <v>0</v>
      </c>
      <c r="AB233" s="28">
        <f t="shared" si="218"/>
        <v>0</v>
      </c>
      <c r="AC233" s="28">
        <f t="shared" si="219"/>
        <v>0</v>
      </c>
      <c r="AD233" s="28">
        <f t="shared" si="220"/>
        <v>0</v>
      </c>
      <c r="AE233" s="28">
        <f t="shared" si="221"/>
        <v>0</v>
      </c>
      <c r="AF233" s="28">
        <f t="shared" si="222"/>
        <v>0</v>
      </c>
      <c r="AG233" s="28">
        <f t="shared" si="223"/>
        <v>0</v>
      </c>
    </row>
    <row r="234" spans="1:33" s="29" customFormat="1" ht="16.2" hidden="1" customHeight="1" thickBot="1" x14ac:dyDescent="0.35">
      <c r="A234" s="21" t="s">
        <v>78</v>
      </c>
      <c r="B234" s="22">
        <f t="shared" si="185"/>
        <v>14</v>
      </c>
      <c r="C234" s="23"/>
      <c r="D234" s="23"/>
      <c r="E234" s="23"/>
      <c r="F234" s="23"/>
      <c r="G234" s="24">
        <f t="shared" si="205"/>
        <v>0</v>
      </c>
      <c r="H234" s="25">
        <f t="shared" si="206"/>
        <v>0</v>
      </c>
      <c r="I234" s="26">
        <f t="shared" si="207"/>
        <v>0</v>
      </c>
      <c r="J234" s="27"/>
      <c r="K234" s="27">
        <f t="shared" si="208"/>
        <v>0</v>
      </c>
      <c r="L234" s="27"/>
      <c r="M234" s="27">
        <f t="shared" si="209"/>
        <v>0</v>
      </c>
      <c r="N234" s="27"/>
      <c r="O234" s="27">
        <f t="shared" si="210"/>
        <v>0</v>
      </c>
      <c r="P234" s="27"/>
      <c r="Q234" s="27">
        <f t="shared" si="211"/>
        <v>0</v>
      </c>
      <c r="R234" s="27"/>
      <c r="S234" s="27">
        <f t="shared" si="212"/>
        <v>0</v>
      </c>
      <c r="T234" s="27"/>
      <c r="U234" s="27">
        <f t="shared" si="213"/>
        <v>0</v>
      </c>
      <c r="V234" s="27"/>
      <c r="W234" s="27">
        <f t="shared" si="214"/>
        <v>0</v>
      </c>
      <c r="X234" s="27"/>
      <c r="Y234" s="27">
        <f t="shared" si="215"/>
        <v>0</v>
      </c>
      <c r="Z234" s="28">
        <f t="shared" si="216"/>
        <v>0</v>
      </c>
      <c r="AA234" s="28">
        <f t="shared" si="217"/>
        <v>0</v>
      </c>
      <c r="AB234" s="28">
        <f t="shared" si="218"/>
        <v>0</v>
      </c>
      <c r="AC234" s="28">
        <f t="shared" si="219"/>
        <v>0</v>
      </c>
      <c r="AD234" s="28">
        <f t="shared" si="220"/>
        <v>0</v>
      </c>
      <c r="AE234" s="28">
        <f t="shared" si="221"/>
        <v>0</v>
      </c>
      <c r="AF234" s="28">
        <f t="shared" si="222"/>
        <v>0</v>
      </c>
      <c r="AG234" s="28">
        <f t="shared" si="223"/>
        <v>0</v>
      </c>
    </row>
    <row r="235" spans="1:33" s="29" customFormat="1" ht="16.2" hidden="1" customHeight="1" thickBot="1" x14ac:dyDescent="0.35">
      <c r="A235" s="21" t="s">
        <v>78</v>
      </c>
      <c r="B235" s="22">
        <f t="shared" si="185"/>
        <v>14</v>
      </c>
      <c r="C235" s="23"/>
      <c r="D235" s="23"/>
      <c r="E235" s="23"/>
      <c r="F235" s="23"/>
      <c r="G235" s="24">
        <f t="shared" si="205"/>
        <v>0</v>
      </c>
      <c r="H235" s="25">
        <f t="shared" si="206"/>
        <v>0</v>
      </c>
      <c r="I235" s="26">
        <f t="shared" si="207"/>
        <v>0</v>
      </c>
      <c r="J235" s="27"/>
      <c r="K235" s="27">
        <f t="shared" si="208"/>
        <v>0</v>
      </c>
      <c r="L235" s="27"/>
      <c r="M235" s="27">
        <f t="shared" si="209"/>
        <v>0</v>
      </c>
      <c r="N235" s="27"/>
      <c r="O235" s="27">
        <f t="shared" si="210"/>
        <v>0</v>
      </c>
      <c r="P235" s="27"/>
      <c r="Q235" s="27">
        <f t="shared" si="211"/>
        <v>0</v>
      </c>
      <c r="R235" s="27"/>
      <c r="S235" s="27">
        <f t="shared" si="212"/>
        <v>0</v>
      </c>
      <c r="T235" s="27"/>
      <c r="U235" s="27">
        <f t="shared" si="213"/>
        <v>0</v>
      </c>
      <c r="V235" s="27"/>
      <c r="W235" s="27">
        <f t="shared" si="214"/>
        <v>0</v>
      </c>
      <c r="X235" s="27"/>
      <c r="Y235" s="27">
        <f t="shared" si="215"/>
        <v>0</v>
      </c>
      <c r="Z235" s="28">
        <f t="shared" si="216"/>
        <v>0</v>
      </c>
      <c r="AA235" s="28">
        <f t="shared" si="217"/>
        <v>0</v>
      </c>
      <c r="AB235" s="28">
        <f t="shared" si="218"/>
        <v>0</v>
      </c>
      <c r="AC235" s="28">
        <f t="shared" si="219"/>
        <v>0</v>
      </c>
      <c r="AD235" s="28">
        <f t="shared" si="220"/>
        <v>0</v>
      </c>
      <c r="AE235" s="28">
        <f t="shared" si="221"/>
        <v>0</v>
      </c>
      <c r="AF235" s="28">
        <f t="shared" si="222"/>
        <v>0</v>
      </c>
      <c r="AG235" s="28">
        <f t="shared" si="223"/>
        <v>0</v>
      </c>
    </row>
    <row r="236" spans="1:33" s="29" customFormat="1" ht="16.2" hidden="1" customHeight="1" thickBot="1" x14ac:dyDescent="0.35">
      <c r="A236" s="21" t="s">
        <v>78</v>
      </c>
      <c r="B236" s="22">
        <f t="shared" si="185"/>
        <v>14</v>
      </c>
      <c r="C236" s="23"/>
      <c r="D236" s="23"/>
      <c r="E236" s="23"/>
      <c r="F236" s="23"/>
      <c r="G236" s="24">
        <f t="shared" si="205"/>
        <v>0</v>
      </c>
      <c r="H236" s="25">
        <f t="shared" si="206"/>
        <v>0</v>
      </c>
      <c r="I236" s="26">
        <f t="shared" si="207"/>
        <v>0</v>
      </c>
      <c r="J236" s="27"/>
      <c r="K236" s="27">
        <f t="shared" si="208"/>
        <v>0</v>
      </c>
      <c r="L236" s="27"/>
      <c r="M236" s="27">
        <f t="shared" si="209"/>
        <v>0</v>
      </c>
      <c r="N236" s="27"/>
      <c r="O236" s="27">
        <f t="shared" si="210"/>
        <v>0</v>
      </c>
      <c r="P236" s="27"/>
      <c r="Q236" s="27">
        <f t="shared" si="211"/>
        <v>0</v>
      </c>
      <c r="R236" s="27"/>
      <c r="S236" s="27">
        <f t="shared" si="212"/>
        <v>0</v>
      </c>
      <c r="T236" s="27"/>
      <c r="U236" s="27">
        <f t="shared" si="213"/>
        <v>0</v>
      </c>
      <c r="V236" s="27"/>
      <c r="W236" s="27">
        <f t="shared" si="214"/>
        <v>0</v>
      </c>
      <c r="X236" s="27"/>
      <c r="Y236" s="27">
        <f t="shared" si="215"/>
        <v>0</v>
      </c>
      <c r="Z236" s="28">
        <f t="shared" si="216"/>
        <v>0</v>
      </c>
      <c r="AA236" s="28">
        <f t="shared" si="217"/>
        <v>0</v>
      </c>
      <c r="AB236" s="28">
        <f t="shared" si="218"/>
        <v>0</v>
      </c>
      <c r="AC236" s="28">
        <f t="shared" si="219"/>
        <v>0</v>
      </c>
      <c r="AD236" s="28">
        <f t="shared" si="220"/>
        <v>0</v>
      </c>
      <c r="AE236" s="28">
        <f t="shared" si="221"/>
        <v>0</v>
      </c>
      <c r="AF236" s="28">
        <f t="shared" si="222"/>
        <v>0</v>
      </c>
      <c r="AG236" s="28">
        <f t="shared" si="223"/>
        <v>0</v>
      </c>
    </row>
    <row r="237" spans="1:33" s="29" customFormat="1" ht="16.2" hidden="1" customHeight="1" thickBot="1" x14ac:dyDescent="0.35">
      <c r="A237" s="21" t="s">
        <v>78</v>
      </c>
      <c r="B237" s="22">
        <f t="shared" si="185"/>
        <v>14</v>
      </c>
      <c r="C237" s="23"/>
      <c r="D237" s="23"/>
      <c r="E237" s="23"/>
      <c r="F237" s="23"/>
      <c r="G237" s="24">
        <f t="shared" si="205"/>
        <v>0</v>
      </c>
      <c r="H237" s="25">
        <f t="shared" si="206"/>
        <v>0</v>
      </c>
      <c r="I237" s="26">
        <f t="shared" si="207"/>
        <v>0</v>
      </c>
      <c r="J237" s="27"/>
      <c r="K237" s="27">
        <f t="shared" si="208"/>
        <v>0</v>
      </c>
      <c r="L237" s="27"/>
      <c r="M237" s="27">
        <f t="shared" si="209"/>
        <v>0</v>
      </c>
      <c r="N237" s="27"/>
      <c r="O237" s="27">
        <f t="shared" si="210"/>
        <v>0</v>
      </c>
      <c r="P237" s="27"/>
      <c r="Q237" s="27">
        <f t="shared" si="211"/>
        <v>0</v>
      </c>
      <c r="R237" s="27"/>
      <c r="S237" s="27">
        <f t="shared" si="212"/>
        <v>0</v>
      </c>
      <c r="T237" s="27"/>
      <c r="U237" s="27">
        <f t="shared" si="213"/>
        <v>0</v>
      </c>
      <c r="V237" s="27"/>
      <c r="W237" s="27">
        <f t="shared" si="214"/>
        <v>0</v>
      </c>
      <c r="X237" s="27"/>
      <c r="Y237" s="27">
        <f t="shared" si="215"/>
        <v>0</v>
      </c>
      <c r="Z237" s="28">
        <f t="shared" si="216"/>
        <v>0</v>
      </c>
      <c r="AA237" s="28">
        <f t="shared" si="217"/>
        <v>0</v>
      </c>
      <c r="AB237" s="28">
        <f t="shared" si="218"/>
        <v>0</v>
      </c>
      <c r="AC237" s="28">
        <f t="shared" si="219"/>
        <v>0</v>
      </c>
      <c r="AD237" s="28">
        <f t="shared" si="220"/>
        <v>0</v>
      </c>
      <c r="AE237" s="28">
        <f t="shared" si="221"/>
        <v>0</v>
      </c>
      <c r="AF237" s="28">
        <f t="shared" si="222"/>
        <v>0</v>
      </c>
      <c r="AG237" s="28">
        <f t="shared" si="223"/>
        <v>0</v>
      </c>
    </row>
    <row r="238" spans="1:33" s="29" customFormat="1" ht="16.2" hidden="1" customHeight="1" thickBot="1" x14ac:dyDescent="0.35">
      <c r="A238" s="21" t="s">
        <v>78</v>
      </c>
      <c r="B238" s="22">
        <f t="shared" si="185"/>
        <v>14</v>
      </c>
      <c r="C238" s="23"/>
      <c r="D238" s="23"/>
      <c r="E238" s="23"/>
      <c r="F238" s="23"/>
      <c r="G238" s="24">
        <f t="shared" si="205"/>
        <v>0</v>
      </c>
      <c r="H238" s="25">
        <f t="shared" si="206"/>
        <v>0</v>
      </c>
      <c r="I238" s="26">
        <f t="shared" si="207"/>
        <v>0</v>
      </c>
      <c r="J238" s="27"/>
      <c r="K238" s="27">
        <f t="shared" si="208"/>
        <v>0</v>
      </c>
      <c r="L238" s="27"/>
      <c r="M238" s="27">
        <f t="shared" si="209"/>
        <v>0</v>
      </c>
      <c r="N238" s="27"/>
      <c r="O238" s="27">
        <f t="shared" si="210"/>
        <v>0</v>
      </c>
      <c r="P238" s="27"/>
      <c r="Q238" s="27">
        <f t="shared" si="211"/>
        <v>0</v>
      </c>
      <c r="R238" s="27"/>
      <c r="S238" s="27">
        <f t="shared" si="212"/>
        <v>0</v>
      </c>
      <c r="T238" s="27"/>
      <c r="U238" s="27">
        <f t="shared" si="213"/>
        <v>0</v>
      </c>
      <c r="V238" s="27"/>
      <c r="W238" s="27">
        <f t="shared" si="214"/>
        <v>0</v>
      </c>
      <c r="X238" s="27"/>
      <c r="Y238" s="27">
        <f t="shared" si="215"/>
        <v>0</v>
      </c>
      <c r="Z238" s="28">
        <f t="shared" si="216"/>
        <v>0</v>
      </c>
      <c r="AA238" s="28">
        <f t="shared" si="217"/>
        <v>0</v>
      </c>
      <c r="AB238" s="28">
        <f t="shared" si="218"/>
        <v>0</v>
      </c>
      <c r="AC238" s="28">
        <f t="shared" si="219"/>
        <v>0</v>
      </c>
      <c r="AD238" s="28">
        <f t="shared" si="220"/>
        <v>0</v>
      </c>
      <c r="AE238" s="28">
        <f t="shared" si="221"/>
        <v>0</v>
      </c>
      <c r="AF238" s="28">
        <f t="shared" si="222"/>
        <v>0</v>
      </c>
      <c r="AG238" s="28">
        <f t="shared" si="223"/>
        <v>0</v>
      </c>
    </row>
    <row r="239" spans="1:33" s="29" customFormat="1" ht="16.2" hidden="1" customHeight="1" thickBot="1" x14ac:dyDescent="0.35">
      <c r="A239" s="21" t="s">
        <v>78</v>
      </c>
      <c r="B239" s="22">
        <f t="shared" si="185"/>
        <v>14</v>
      </c>
      <c r="C239" s="23"/>
      <c r="D239" s="23"/>
      <c r="E239" s="23"/>
      <c r="F239" s="23"/>
      <c r="G239" s="24">
        <f t="shared" si="205"/>
        <v>0</v>
      </c>
      <c r="H239" s="25">
        <f t="shared" si="206"/>
        <v>0</v>
      </c>
      <c r="I239" s="26">
        <f t="shared" si="207"/>
        <v>0</v>
      </c>
      <c r="J239" s="27"/>
      <c r="K239" s="27">
        <f t="shared" si="208"/>
        <v>0</v>
      </c>
      <c r="L239" s="27"/>
      <c r="M239" s="27">
        <f t="shared" si="209"/>
        <v>0</v>
      </c>
      <c r="N239" s="27"/>
      <c r="O239" s="27">
        <f t="shared" si="210"/>
        <v>0</v>
      </c>
      <c r="P239" s="27"/>
      <c r="Q239" s="27">
        <f t="shared" si="211"/>
        <v>0</v>
      </c>
      <c r="R239" s="27"/>
      <c r="S239" s="27">
        <f t="shared" si="212"/>
        <v>0</v>
      </c>
      <c r="T239" s="27"/>
      <c r="U239" s="27">
        <f t="shared" si="213"/>
        <v>0</v>
      </c>
      <c r="V239" s="27"/>
      <c r="W239" s="27">
        <f t="shared" si="214"/>
        <v>0</v>
      </c>
      <c r="X239" s="27"/>
      <c r="Y239" s="27">
        <f t="shared" si="215"/>
        <v>0</v>
      </c>
      <c r="Z239" s="28">
        <f t="shared" si="216"/>
        <v>0</v>
      </c>
      <c r="AA239" s="28">
        <f t="shared" si="217"/>
        <v>0</v>
      </c>
      <c r="AB239" s="28">
        <f t="shared" si="218"/>
        <v>0</v>
      </c>
      <c r="AC239" s="28">
        <f t="shared" si="219"/>
        <v>0</v>
      </c>
      <c r="AD239" s="28">
        <f t="shared" si="220"/>
        <v>0</v>
      </c>
      <c r="AE239" s="28">
        <f t="shared" si="221"/>
        <v>0</v>
      </c>
      <c r="AF239" s="28">
        <f t="shared" si="222"/>
        <v>0</v>
      </c>
      <c r="AG239" s="28">
        <f t="shared" si="223"/>
        <v>0</v>
      </c>
    </row>
    <row r="240" spans="1:33" s="29" customFormat="1" ht="16.2" hidden="1" customHeight="1" thickBot="1" x14ac:dyDescent="0.35">
      <c r="A240" s="21" t="s">
        <v>78</v>
      </c>
      <c r="B240" s="22">
        <f t="shared" si="185"/>
        <v>14</v>
      </c>
      <c r="C240" s="23"/>
      <c r="D240" s="23"/>
      <c r="E240" s="23"/>
      <c r="F240" s="23"/>
      <c r="G240" s="24">
        <f t="shared" si="205"/>
        <v>0</v>
      </c>
      <c r="H240" s="25">
        <f t="shared" si="206"/>
        <v>0</v>
      </c>
      <c r="I240" s="26">
        <f t="shared" si="207"/>
        <v>0</v>
      </c>
      <c r="J240" s="27"/>
      <c r="K240" s="27">
        <f t="shared" si="208"/>
        <v>0</v>
      </c>
      <c r="L240" s="27"/>
      <c r="M240" s="27">
        <f t="shared" si="209"/>
        <v>0</v>
      </c>
      <c r="N240" s="27"/>
      <c r="O240" s="27">
        <f t="shared" si="210"/>
        <v>0</v>
      </c>
      <c r="P240" s="27"/>
      <c r="Q240" s="27">
        <f t="shared" si="211"/>
        <v>0</v>
      </c>
      <c r="R240" s="27"/>
      <c r="S240" s="27">
        <f t="shared" si="212"/>
        <v>0</v>
      </c>
      <c r="T240" s="27"/>
      <c r="U240" s="27">
        <f t="shared" si="213"/>
        <v>0</v>
      </c>
      <c r="V240" s="27"/>
      <c r="W240" s="27">
        <f t="shared" si="214"/>
        <v>0</v>
      </c>
      <c r="X240" s="27"/>
      <c r="Y240" s="27">
        <f t="shared" si="215"/>
        <v>0</v>
      </c>
      <c r="Z240" s="28">
        <f t="shared" si="216"/>
        <v>0</v>
      </c>
      <c r="AA240" s="28">
        <f t="shared" si="217"/>
        <v>0</v>
      </c>
      <c r="AB240" s="28">
        <f t="shared" si="218"/>
        <v>0</v>
      </c>
      <c r="AC240" s="28">
        <f t="shared" si="219"/>
        <v>0</v>
      </c>
      <c r="AD240" s="28">
        <f t="shared" si="220"/>
        <v>0</v>
      </c>
      <c r="AE240" s="28">
        <f t="shared" si="221"/>
        <v>0</v>
      </c>
      <c r="AF240" s="28">
        <f t="shared" si="222"/>
        <v>0</v>
      </c>
      <c r="AG240" s="28">
        <f t="shared" si="223"/>
        <v>0</v>
      </c>
    </row>
    <row r="241" spans="1:33" s="29" customFormat="1" ht="16.2" hidden="1" customHeight="1" thickBot="1" x14ac:dyDescent="0.35">
      <c r="A241" s="21" t="s">
        <v>78</v>
      </c>
      <c r="B241" s="22">
        <f t="shared" si="185"/>
        <v>14</v>
      </c>
      <c r="C241" s="30"/>
      <c r="D241" s="30"/>
      <c r="E241" s="30"/>
      <c r="F241" s="23"/>
      <c r="G241" s="24">
        <f t="shared" si="205"/>
        <v>0</v>
      </c>
      <c r="H241" s="25">
        <f t="shared" si="206"/>
        <v>0</v>
      </c>
      <c r="I241" s="26">
        <f t="shared" si="207"/>
        <v>0</v>
      </c>
      <c r="J241" s="27"/>
      <c r="K241" s="27">
        <f t="shared" si="208"/>
        <v>0</v>
      </c>
      <c r="L241" s="27"/>
      <c r="M241" s="27">
        <f t="shared" si="209"/>
        <v>0</v>
      </c>
      <c r="N241" s="27"/>
      <c r="O241" s="27">
        <f t="shared" si="210"/>
        <v>0</v>
      </c>
      <c r="P241" s="27"/>
      <c r="Q241" s="27">
        <f t="shared" si="211"/>
        <v>0</v>
      </c>
      <c r="R241" s="27"/>
      <c r="S241" s="27">
        <f t="shared" si="212"/>
        <v>0</v>
      </c>
      <c r="T241" s="27"/>
      <c r="U241" s="27">
        <f t="shared" si="213"/>
        <v>0</v>
      </c>
      <c r="V241" s="27"/>
      <c r="W241" s="27">
        <f t="shared" si="214"/>
        <v>0</v>
      </c>
      <c r="X241" s="27"/>
      <c r="Y241" s="27">
        <f t="shared" si="215"/>
        <v>0</v>
      </c>
      <c r="Z241" s="28">
        <f t="shared" si="216"/>
        <v>0</v>
      </c>
      <c r="AA241" s="28">
        <f t="shared" si="217"/>
        <v>0</v>
      </c>
      <c r="AB241" s="28">
        <f t="shared" si="218"/>
        <v>0</v>
      </c>
      <c r="AC241" s="28">
        <f t="shared" si="219"/>
        <v>0</v>
      </c>
      <c r="AD241" s="28">
        <f t="shared" si="220"/>
        <v>0</v>
      </c>
      <c r="AE241" s="28">
        <f t="shared" si="221"/>
        <v>0</v>
      </c>
      <c r="AF241" s="28">
        <f t="shared" si="222"/>
        <v>0</v>
      </c>
      <c r="AG241" s="28">
        <f t="shared" si="223"/>
        <v>0</v>
      </c>
    </row>
    <row r="242" spans="1:33" s="29" customFormat="1" ht="16.2" hidden="1" customHeight="1" thickBot="1" x14ac:dyDescent="0.35">
      <c r="A242" s="21" t="s">
        <v>78</v>
      </c>
      <c r="B242" s="22">
        <f t="shared" si="185"/>
        <v>14</v>
      </c>
      <c r="C242" s="30"/>
      <c r="D242" s="30"/>
      <c r="E242" s="30"/>
      <c r="F242" s="23"/>
      <c r="G242" s="24">
        <f t="shared" si="205"/>
        <v>0</v>
      </c>
      <c r="H242" s="25">
        <f t="shared" si="206"/>
        <v>0</v>
      </c>
      <c r="I242" s="26">
        <f t="shared" si="207"/>
        <v>0</v>
      </c>
      <c r="J242" s="27"/>
      <c r="K242" s="27">
        <f t="shared" si="208"/>
        <v>0</v>
      </c>
      <c r="L242" s="27"/>
      <c r="M242" s="27">
        <f t="shared" si="209"/>
        <v>0</v>
      </c>
      <c r="N242" s="27"/>
      <c r="O242" s="27">
        <f t="shared" si="210"/>
        <v>0</v>
      </c>
      <c r="P242" s="27"/>
      <c r="Q242" s="27">
        <f t="shared" si="211"/>
        <v>0</v>
      </c>
      <c r="R242" s="27"/>
      <c r="S242" s="27">
        <f t="shared" si="212"/>
        <v>0</v>
      </c>
      <c r="T242" s="27"/>
      <c r="U242" s="27">
        <f t="shared" si="213"/>
        <v>0</v>
      </c>
      <c r="V242" s="27"/>
      <c r="W242" s="27">
        <f t="shared" si="214"/>
        <v>0</v>
      </c>
      <c r="X242" s="27"/>
      <c r="Y242" s="27">
        <f t="shared" si="215"/>
        <v>0</v>
      </c>
      <c r="Z242" s="28">
        <f t="shared" si="216"/>
        <v>0</v>
      </c>
      <c r="AA242" s="28">
        <f t="shared" si="217"/>
        <v>0</v>
      </c>
      <c r="AB242" s="28">
        <f t="shared" si="218"/>
        <v>0</v>
      </c>
      <c r="AC242" s="28">
        <f t="shared" si="219"/>
        <v>0</v>
      </c>
      <c r="AD242" s="28">
        <f t="shared" si="220"/>
        <v>0</v>
      </c>
      <c r="AE242" s="28">
        <f t="shared" si="221"/>
        <v>0</v>
      </c>
      <c r="AF242" s="28">
        <f t="shared" si="222"/>
        <v>0</v>
      </c>
      <c r="AG242" s="28">
        <f t="shared" si="223"/>
        <v>0</v>
      </c>
    </row>
    <row r="243" spans="1:33" s="29" customFormat="1" ht="18" hidden="1" customHeight="1" thickBot="1" x14ac:dyDescent="0.35">
      <c r="A243" s="21" t="s">
        <v>78</v>
      </c>
      <c r="B243" s="22">
        <f t="shared" si="185"/>
        <v>14</v>
      </c>
      <c r="C243" s="23"/>
      <c r="D243" s="23"/>
      <c r="E243" s="23"/>
      <c r="F243" s="23"/>
      <c r="G243" s="24">
        <f t="shared" si="205"/>
        <v>0</v>
      </c>
      <c r="H243" s="25">
        <f t="shared" si="206"/>
        <v>0</v>
      </c>
      <c r="I243" s="26">
        <f t="shared" si="207"/>
        <v>0</v>
      </c>
      <c r="J243" s="27"/>
      <c r="K243" s="27">
        <f t="shared" si="208"/>
        <v>0</v>
      </c>
      <c r="L243" s="27"/>
      <c r="M243" s="27">
        <f t="shared" si="209"/>
        <v>0</v>
      </c>
      <c r="N243" s="27"/>
      <c r="O243" s="27">
        <f t="shared" si="210"/>
        <v>0</v>
      </c>
      <c r="P243" s="27"/>
      <c r="Q243" s="27">
        <f t="shared" si="211"/>
        <v>0</v>
      </c>
      <c r="R243" s="27"/>
      <c r="S243" s="27">
        <f t="shared" si="212"/>
        <v>0</v>
      </c>
      <c r="T243" s="27"/>
      <c r="U243" s="27">
        <f t="shared" si="213"/>
        <v>0</v>
      </c>
      <c r="V243" s="27"/>
      <c r="W243" s="27">
        <f t="shared" si="214"/>
        <v>0</v>
      </c>
      <c r="X243" s="27"/>
      <c r="Y243" s="27">
        <f t="shared" si="215"/>
        <v>0</v>
      </c>
      <c r="Z243" s="28">
        <f t="shared" si="216"/>
        <v>0</v>
      </c>
      <c r="AA243" s="28">
        <f t="shared" si="217"/>
        <v>0</v>
      </c>
      <c r="AB243" s="28">
        <f t="shared" si="218"/>
        <v>0</v>
      </c>
      <c r="AC243" s="28">
        <f t="shared" si="219"/>
        <v>0</v>
      </c>
      <c r="AD243" s="28">
        <f t="shared" si="220"/>
        <v>0</v>
      </c>
      <c r="AE243" s="28">
        <f t="shared" si="221"/>
        <v>0</v>
      </c>
      <c r="AF243" s="28">
        <f t="shared" si="222"/>
        <v>0</v>
      </c>
      <c r="AG243" s="28">
        <f t="shared" si="223"/>
        <v>0</v>
      </c>
    </row>
    <row r="244" spans="1:33" s="29" customFormat="1" ht="16.2" hidden="1" customHeight="1" thickBot="1" x14ac:dyDescent="0.35">
      <c r="A244" s="21" t="s">
        <v>78</v>
      </c>
      <c r="B244" s="22">
        <f t="shared" si="185"/>
        <v>14</v>
      </c>
      <c r="C244" s="23"/>
      <c r="D244" s="23"/>
      <c r="E244" s="23"/>
      <c r="F244" s="23"/>
      <c r="G244" s="24">
        <f t="shared" si="205"/>
        <v>0</v>
      </c>
      <c r="H244" s="25">
        <f t="shared" si="206"/>
        <v>0</v>
      </c>
      <c r="I244" s="26">
        <f t="shared" si="207"/>
        <v>0</v>
      </c>
      <c r="J244" s="27"/>
      <c r="K244" s="27">
        <f t="shared" si="208"/>
        <v>0</v>
      </c>
      <c r="L244" s="27"/>
      <c r="M244" s="27">
        <f t="shared" si="209"/>
        <v>0</v>
      </c>
      <c r="N244" s="27"/>
      <c r="O244" s="27">
        <f t="shared" si="210"/>
        <v>0</v>
      </c>
      <c r="P244" s="27"/>
      <c r="Q244" s="27">
        <f t="shared" si="211"/>
        <v>0</v>
      </c>
      <c r="R244" s="27"/>
      <c r="S244" s="27">
        <f t="shared" si="212"/>
        <v>0</v>
      </c>
      <c r="T244" s="27"/>
      <c r="U244" s="27">
        <f t="shared" si="213"/>
        <v>0</v>
      </c>
      <c r="V244" s="27"/>
      <c r="W244" s="27">
        <f t="shared" si="214"/>
        <v>0</v>
      </c>
      <c r="X244" s="27"/>
      <c r="Y244" s="27">
        <f t="shared" si="215"/>
        <v>0</v>
      </c>
      <c r="Z244" s="28">
        <f t="shared" si="216"/>
        <v>0</v>
      </c>
      <c r="AA244" s="28">
        <f t="shared" si="217"/>
        <v>0</v>
      </c>
      <c r="AB244" s="28">
        <f t="shared" si="218"/>
        <v>0</v>
      </c>
      <c r="AC244" s="28">
        <f t="shared" si="219"/>
        <v>0</v>
      </c>
      <c r="AD244" s="28">
        <f t="shared" si="220"/>
        <v>0</v>
      </c>
      <c r="AE244" s="28">
        <f t="shared" si="221"/>
        <v>0</v>
      </c>
      <c r="AF244" s="28">
        <f t="shared" si="222"/>
        <v>0</v>
      </c>
      <c r="AG244" s="28">
        <f t="shared" si="223"/>
        <v>0</v>
      </c>
    </row>
    <row r="245" spans="1:33" s="29" customFormat="1" ht="16.2" hidden="1" customHeight="1" thickBot="1" x14ac:dyDescent="0.35">
      <c r="A245" s="21" t="s">
        <v>78</v>
      </c>
      <c r="B245" s="22">
        <f t="shared" si="185"/>
        <v>14</v>
      </c>
      <c r="C245" s="23"/>
      <c r="D245" s="23"/>
      <c r="E245" s="23"/>
      <c r="F245" s="23"/>
      <c r="G245" s="24">
        <f t="shared" si="205"/>
        <v>0</v>
      </c>
      <c r="H245" s="25">
        <f t="shared" si="206"/>
        <v>0</v>
      </c>
      <c r="I245" s="26">
        <f t="shared" si="207"/>
        <v>0</v>
      </c>
      <c r="J245" s="27"/>
      <c r="K245" s="27">
        <f t="shared" si="208"/>
        <v>0</v>
      </c>
      <c r="L245" s="27"/>
      <c r="M245" s="27">
        <f t="shared" si="209"/>
        <v>0</v>
      </c>
      <c r="N245" s="27"/>
      <c r="O245" s="27">
        <f t="shared" si="210"/>
        <v>0</v>
      </c>
      <c r="P245" s="27"/>
      <c r="Q245" s="27">
        <f t="shared" si="211"/>
        <v>0</v>
      </c>
      <c r="R245" s="27"/>
      <c r="S245" s="27">
        <f t="shared" si="212"/>
        <v>0</v>
      </c>
      <c r="T245" s="27"/>
      <c r="U245" s="27">
        <f t="shared" si="213"/>
        <v>0</v>
      </c>
      <c r="V245" s="27"/>
      <c r="W245" s="27">
        <f t="shared" si="214"/>
        <v>0</v>
      </c>
      <c r="X245" s="27"/>
      <c r="Y245" s="27">
        <f t="shared" si="215"/>
        <v>0</v>
      </c>
      <c r="Z245" s="28">
        <f t="shared" si="216"/>
        <v>0</v>
      </c>
      <c r="AA245" s="28">
        <f t="shared" si="217"/>
        <v>0</v>
      </c>
      <c r="AB245" s="28">
        <f t="shared" si="218"/>
        <v>0</v>
      </c>
      <c r="AC245" s="28">
        <f t="shared" si="219"/>
        <v>0</v>
      </c>
      <c r="AD245" s="28">
        <f t="shared" si="220"/>
        <v>0</v>
      </c>
      <c r="AE245" s="28">
        <f t="shared" si="221"/>
        <v>0</v>
      </c>
      <c r="AF245" s="28">
        <f t="shared" si="222"/>
        <v>0</v>
      </c>
      <c r="AG245" s="28">
        <f t="shared" si="223"/>
        <v>0</v>
      </c>
    </row>
    <row r="246" spans="1:33" s="29" customFormat="1" ht="18" hidden="1" customHeight="1" thickBot="1" x14ac:dyDescent="0.35">
      <c r="A246" s="21" t="s">
        <v>78</v>
      </c>
      <c r="B246" s="22">
        <f t="shared" si="185"/>
        <v>14</v>
      </c>
      <c r="C246" s="23"/>
      <c r="D246" s="23"/>
      <c r="E246" s="23"/>
      <c r="F246" s="23"/>
      <c r="G246" s="24">
        <f t="shared" si="205"/>
        <v>0</v>
      </c>
      <c r="H246" s="25">
        <f t="shared" si="206"/>
        <v>0</v>
      </c>
      <c r="I246" s="26">
        <f t="shared" si="207"/>
        <v>0</v>
      </c>
      <c r="J246" s="27"/>
      <c r="K246" s="27">
        <f t="shared" si="208"/>
        <v>0</v>
      </c>
      <c r="L246" s="27"/>
      <c r="M246" s="27">
        <f t="shared" si="209"/>
        <v>0</v>
      </c>
      <c r="N246" s="27"/>
      <c r="O246" s="27">
        <f t="shared" si="210"/>
        <v>0</v>
      </c>
      <c r="P246" s="27"/>
      <c r="Q246" s="27">
        <f t="shared" si="211"/>
        <v>0</v>
      </c>
      <c r="R246" s="27"/>
      <c r="S246" s="27">
        <f t="shared" si="212"/>
        <v>0</v>
      </c>
      <c r="T246" s="27"/>
      <c r="U246" s="27">
        <f t="shared" si="213"/>
        <v>0</v>
      </c>
      <c r="V246" s="27"/>
      <c r="W246" s="27">
        <f t="shared" si="214"/>
        <v>0</v>
      </c>
      <c r="X246" s="27"/>
      <c r="Y246" s="27">
        <f t="shared" si="215"/>
        <v>0</v>
      </c>
      <c r="Z246" s="28">
        <f t="shared" si="216"/>
        <v>0</v>
      </c>
      <c r="AA246" s="28">
        <f t="shared" si="217"/>
        <v>0</v>
      </c>
      <c r="AB246" s="28">
        <f t="shared" si="218"/>
        <v>0</v>
      </c>
      <c r="AC246" s="28">
        <f t="shared" si="219"/>
        <v>0</v>
      </c>
      <c r="AD246" s="28">
        <f t="shared" si="220"/>
        <v>0</v>
      </c>
      <c r="AE246" s="28">
        <f t="shared" si="221"/>
        <v>0</v>
      </c>
      <c r="AF246" s="28">
        <f t="shared" si="222"/>
        <v>0</v>
      </c>
      <c r="AG246" s="28">
        <f t="shared" si="223"/>
        <v>0</v>
      </c>
    </row>
    <row r="247" spans="1:33" s="29" customFormat="1" ht="16.2" hidden="1" customHeight="1" thickBot="1" x14ac:dyDescent="0.35">
      <c r="A247" s="21" t="s">
        <v>78</v>
      </c>
      <c r="B247" s="22">
        <f t="shared" si="185"/>
        <v>14</v>
      </c>
      <c r="C247" s="23"/>
      <c r="D247" s="23"/>
      <c r="E247" s="23"/>
      <c r="F247" s="23"/>
      <c r="G247" s="24">
        <f t="shared" si="205"/>
        <v>0</v>
      </c>
      <c r="H247" s="25">
        <f t="shared" si="206"/>
        <v>0</v>
      </c>
      <c r="I247" s="26">
        <f t="shared" si="207"/>
        <v>0</v>
      </c>
      <c r="J247" s="27"/>
      <c r="K247" s="27">
        <f t="shared" si="208"/>
        <v>0</v>
      </c>
      <c r="L247" s="27"/>
      <c r="M247" s="27">
        <f t="shared" si="209"/>
        <v>0</v>
      </c>
      <c r="N247" s="27"/>
      <c r="O247" s="27">
        <f t="shared" si="210"/>
        <v>0</v>
      </c>
      <c r="P247" s="27"/>
      <c r="Q247" s="27">
        <f t="shared" si="211"/>
        <v>0</v>
      </c>
      <c r="R247" s="27"/>
      <c r="S247" s="27">
        <f t="shared" si="212"/>
        <v>0</v>
      </c>
      <c r="T247" s="27"/>
      <c r="U247" s="27">
        <f t="shared" si="213"/>
        <v>0</v>
      </c>
      <c r="V247" s="27"/>
      <c r="W247" s="27">
        <f t="shared" si="214"/>
        <v>0</v>
      </c>
      <c r="X247" s="27"/>
      <c r="Y247" s="27">
        <f t="shared" si="215"/>
        <v>0</v>
      </c>
      <c r="Z247" s="28">
        <f t="shared" si="216"/>
        <v>0</v>
      </c>
      <c r="AA247" s="28">
        <f t="shared" si="217"/>
        <v>0</v>
      </c>
      <c r="AB247" s="28">
        <f t="shared" si="218"/>
        <v>0</v>
      </c>
      <c r="AC247" s="28">
        <f t="shared" si="219"/>
        <v>0</v>
      </c>
      <c r="AD247" s="28">
        <f t="shared" si="220"/>
        <v>0</v>
      </c>
      <c r="AE247" s="28">
        <f t="shared" si="221"/>
        <v>0</v>
      </c>
      <c r="AF247" s="28">
        <f t="shared" si="222"/>
        <v>0</v>
      </c>
      <c r="AG247" s="28">
        <f t="shared" si="223"/>
        <v>0</v>
      </c>
    </row>
    <row r="248" spans="1:33" s="29" customFormat="1" ht="18" hidden="1" customHeight="1" thickBot="1" x14ac:dyDescent="0.35">
      <c r="A248" s="21" t="s">
        <v>78</v>
      </c>
      <c r="B248" s="22">
        <f t="shared" si="185"/>
        <v>14</v>
      </c>
      <c r="C248" s="23"/>
      <c r="D248" s="23"/>
      <c r="E248" s="23"/>
      <c r="F248" s="23"/>
      <c r="G248" s="24">
        <f t="shared" si="205"/>
        <v>0</v>
      </c>
      <c r="H248" s="25">
        <f t="shared" si="206"/>
        <v>0</v>
      </c>
      <c r="I248" s="26">
        <f t="shared" si="207"/>
        <v>0</v>
      </c>
      <c r="J248" s="27"/>
      <c r="K248" s="27">
        <f t="shared" si="208"/>
        <v>0</v>
      </c>
      <c r="L248" s="27"/>
      <c r="M248" s="27">
        <f t="shared" si="209"/>
        <v>0</v>
      </c>
      <c r="N248" s="27"/>
      <c r="O248" s="27">
        <f t="shared" si="210"/>
        <v>0</v>
      </c>
      <c r="P248" s="27"/>
      <c r="Q248" s="27">
        <f t="shared" si="211"/>
        <v>0</v>
      </c>
      <c r="R248" s="27"/>
      <c r="S248" s="27">
        <f t="shared" si="212"/>
        <v>0</v>
      </c>
      <c r="T248" s="27"/>
      <c r="U248" s="27">
        <f t="shared" si="213"/>
        <v>0</v>
      </c>
      <c r="V248" s="27"/>
      <c r="W248" s="27">
        <f t="shared" si="214"/>
        <v>0</v>
      </c>
      <c r="X248" s="27"/>
      <c r="Y248" s="27">
        <f t="shared" si="215"/>
        <v>0</v>
      </c>
      <c r="Z248" s="28">
        <f t="shared" si="216"/>
        <v>0</v>
      </c>
      <c r="AA248" s="28">
        <f t="shared" si="217"/>
        <v>0</v>
      </c>
      <c r="AB248" s="28">
        <f t="shared" si="218"/>
        <v>0</v>
      </c>
      <c r="AC248" s="28">
        <f t="shared" si="219"/>
        <v>0</v>
      </c>
      <c r="AD248" s="28">
        <f t="shared" si="220"/>
        <v>0</v>
      </c>
      <c r="AE248" s="28">
        <f t="shared" si="221"/>
        <v>0</v>
      </c>
      <c r="AF248" s="28">
        <f t="shared" si="222"/>
        <v>0</v>
      </c>
      <c r="AG248" s="28">
        <f t="shared" si="223"/>
        <v>0</v>
      </c>
    </row>
    <row r="249" spans="1:33" s="29" customFormat="1" ht="16.2" hidden="1" customHeight="1" thickBot="1" x14ac:dyDescent="0.35">
      <c r="A249" s="21" t="s">
        <v>78</v>
      </c>
      <c r="B249" s="22">
        <f t="shared" si="185"/>
        <v>14</v>
      </c>
      <c r="C249" s="23"/>
      <c r="D249" s="23"/>
      <c r="E249" s="23"/>
      <c r="F249" s="23"/>
      <c r="G249" s="24">
        <f t="shared" si="205"/>
        <v>0</v>
      </c>
      <c r="H249" s="25">
        <f t="shared" si="206"/>
        <v>0</v>
      </c>
      <c r="I249" s="26">
        <f t="shared" si="207"/>
        <v>0</v>
      </c>
      <c r="J249" s="27"/>
      <c r="K249" s="27">
        <f t="shared" si="208"/>
        <v>0</v>
      </c>
      <c r="L249" s="27"/>
      <c r="M249" s="27">
        <f t="shared" si="209"/>
        <v>0</v>
      </c>
      <c r="N249" s="27"/>
      <c r="O249" s="27">
        <f t="shared" si="210"/>
        <v>0</v>
      </c>
      <c r="P249" s="27"/>
      <c r="Q249" s="27">
        <f t="shared" si="211"/>
        <v>0</v>
      </c>
      <c r="R249" s="27"/>
      <c r="S249" s="27">
        <f t="shared" si="212"/>
        <v>0</v>
      </c>
      <c r="T249" s="27"/>
      <c r="U249" s="27">
        <f t="shared" si="213"/>
        <v>0</v>
      </c>
      <c r="V249" s="27"/>
      <c r="W249" s="27">
        <f t="shared" si="214"/>
        <v>0</v>
      </c>
      <c r="X249" s="27"/>
      <c r="Y249" s="27">
        <f t="shared" si="215"/>
        <v>0</v>
      </c>
      <c r="Z249" s="28">
        <f t="shared" si="216"/>
        <v>0</v>
      </c>
      <c r="AA249" s="28">
        <f t="shared" si="217"/>
        <v>0</v>
      </c>
      <c r="AB249" s="28">
        <f t="shared" si="218"/>
        <v>0</v>
      </c>
      <c r="AC249" s="28">
        <f t="shared" si="219"/>
        <v>0</v>
      </c>
      <c r="AD249" s="28">
        <f t="shared" si="220"/>
        <v>0</v>
      </c>
      <c r="AE249" s="28">
        <f t="shared" si="221"/>
        <v>0</v>
      </c>
      <c r="AF249" s="28">
        <f t="shared" si="222"/>
        <v>0</v>
      </c>
      <c r="AG249" s="28">
        <f t="shared" si="223"/>
        <v>0</v>
      </c>
    </row>
    <row r="250" spans="1:33" s="29" customFormat="1" ht="16.2" hidden="1" customHeight="1" thickBot="1" x14ac:dyDescent="0.35">
      <c r="A250" s="21" t="s">
        <v>78</v>
      </c>
      <c r="B250" s="22">
        <f t="shared" si="185"/>
        <v>14</v>
      </c>
      <c r="C250" s="23"/>
      <c r="D250" s="57"/>
      <c r="E250" s="23"/>
      <c r="F250" s="23"/>
      <c r="G250" s="24">
        <f t="shared" si="205"/>
        <v>0</v>
      </c>
      <c r="H250" s="25">
        <f t="shared" si="206"/>
        <v>0</v>
      </c>
      <c r="I250" s="26">
        <f t="shared" si="207"/>
        <v>0</v>
      </c>
      <c r="J250" s="27"/>
      <c r="K250" s="27">
        <f t="shared" si="208"/>
        <v>0</v>
      </c>
      <c r="L250" s="27"/>
      <c r="M250" s="27">
        <f t="shared" si="209"/>
        <v>0</v>
      </c>
      <c r="N250" s="27"/>
      <c r="O250" s="27">
        <f t="shared" si="210"/>
        <v>0</v>
      </c>
      <c r="P250" s="27"/>
      <c r="Q250" s="27">
        <f t="shared" si="211"/>
        <v>0</v>
      </c>
      <c r="R250" s="27"/>
      <c r="S250" s="27">
        <f t="shared" si="212"/>
        <v>0</v>
      </c>
      <c r="T250" s="27"/>
      <c r="U250" s="27">
        <f t="shared" si="213"/>
        <v>0</v>
      </c>
      <c r="V250" s="27"/>
      <c r="W250" s="27">
        <f t="shared" si="214"/>
        <v>0</v>
      </c>
      <c r="X250" s="27"/>
      <c r="Y250" s="27">
        <f t="shared" si="215"/>
        <v>0</v>
      </c>
      <c r="Z250" s="28">
        <f t="shared" si="216"/>
        <v>0</v>
      </c>
      <c r="AA250" s="28">
        <f t="shared" si="217"/>
        <v>0</v>
      </c>
      <c r="AB250" s="28">
        <f t="shared" si="218"/>
        <v>0</v>
      </c>
      <c r="AC250" s="28">
        <f t="shared" si="219"/>
        <v>0</v>
      </c>
      <c r="AD250" s="28">
        <f t="shared" si="220"/>
        <v>0</v>
      </c>
      <c r="AE250" s="28">
        <f t="shared" si="221"/>
        <v>0</v>
      </c>
      <c r="AF250" s="28">
        <f t="shared" si="222"/>
        <v>0</v>
      </c>
      <c r="AG250" s="28">
        <f t="shared" si="223"/>
        <v>0</v>
      </c>
    </row>
    <row r="251" spans="1:33" ht="16.2" thickBot="1" x14ac:dyDescent="0.35">
      <c r="A251" s="34"/>
      <c r="B251" s="35"/>
      <c r="C251" s="36"/>
      <c r="D251" s="37"/>
      <c r="E251" s="38"/>
      <c r="F251" s="39"/>
      <c r="G251" s="40"/>
      <c r="H251" s="39"/>
      <c r="I251" s="39"/>
      <c r="J251" s="39"/>
      <c r="K251" s="39"/>
      <c r="L251" s="39"/>
      <c r="M251" s="39"/>
      <c r="N251" s="39"/>
      <c r="O251" s="39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</row>
    <row r="252" spans="1:33" s="29" customFormat="1" ht="16.2" thickBot="1" x14ac:dyDescent="0.35">
      <c r="A252" s="21" t="s">
        <v>79</v>
      </c>
      <c r="B252" s="22">
        <f t="shared" ref="B252:B280" si="224">RANK(G252,$G$252:$G$280,0)</f>
        <v>1</v>
      </c>
      <c r="C252" s="62" t="s">
        <v>745</v>
      </c>
      <c r="D252" s="62" t="s">
        <v>746</v>
      </c>
      <c r="E252" s="62" t="s">
        <v>575</v>
      </c>
      <c r="F252" s="62" t="s">
        <v>47</v>
      </c>
      <c r="G252" s="24">
        <f t="shared" ref="G252:G263" si="225">SUMPRODUCT(LARGE(Z252:AG252,ROW($1:$4)))</f>
        <v>90</v>
      </c>
      <c r="H252" s="25">
        <f t="shared" ref="H252:H263" si="226">SUM(S252,Q252,K252,O252,M252,U252,W252,Y252)</f>
        <v>90</v>
      </c>
      <c r="I252" s="26">
        <f t="shared" ref="I252:I263" si="227">COUNTA(R252,P252,J252,N252,L252,T252,V252,X252)</f>
        <v>1</v>
      </c>
      <c r="J252" s="27"/>
      <c r="K252" s="27">
        <f t="shared" ref="K252:K263" si="228">IF(J252="Or",90,IF(J252="Argent",50,IF(J252="Bronze",40,IF(J252="Cinq",15,IF(J252="Sept",5,0)))))</f>
        <v>0</v>
      </c>
      <c r="L252" s="27" t="s">
        <v>34</v>
      </c>
      <c r="M252" s="27">
        <f t="shared" ref="M252:M263" si="229">IF(L252="Or",90,IF(L252="Argent",50,IF(L252="Bronze",40,IF(L252="Cinq",15,IF(L252="Sept",5,0)))))</f>
        <v>90</v>
      </c>
      <c r="N252" s="27"/>
      <c r="O252" s="27">
        <f t="shared" ref="O252:O263" si="230">IF(N252="Or",160,IF(N252="Argent",90,IF(N252="Bronze",70,IF(N252="Cinq",25,IF(N252="Sept",10,0)))))</f>
        <v>0</v>
      </c>
      <c r="P252" s="27"/>
      <c r="Q252" s="27">
        <f t="shared" ref="Q252:Q263" si="231">IF(P252="Or",90,IF(P252="Argent",50,IF(P252="Bronze",40,IF(P252="Cinq",15,IF(P252="Sept",5,0)))))</f>
        <v>0</v>
      </c>
      <c r="R252" s="27"/>
      <c r="S252" s="27">
        <f t="shared" ref="S252:S263" si="232">IF(R252="Or",90,IF(R252="Argent",50,IF(R252="Bronze",40,IF(R252="Cinq",15,IF(R252="Sept",5,0)))))</f>
        <v>0</v>
      </c>
      <c r="T252" s="27"/>
      <c r="U252" s="27">
        <f t="shared" ref="U252:U263" si="233">IF(T252="Or",90,IF(T252="Argent",50,IF(T252="Bronze",40,IF(T252="Cinq",15,IF(T252="Sept",5,0)))))</f>
        <v>0</v>
      </c>
      <c r="V252" s="27"/>
      <c r="W252" s="27">
        <f t="shared" ref="W252:W263" si="234">IF(V252="Or",90,IF(V252="Argent",50,IF(V252="Bronze",40,IF(V252="Cinq",15,IF(V252="Sept",5,0)))))</f>
        <v>0</v>
      </c>
      <c r="X252" s="27"/>
      <c r="Y252" s="27">
        <f t="shared" ref="Y252:Y263" si="235">IF(X252="Or",90,IF(X252="Argent",50,IF(X252="Bronze",40,IF(X252="Cinq",15,IF(X252="Sept",5,0)))))</f>
        <v>0</v>
      </c>
      <c r="Z252" s="28">
        <f t="shared" ref="Z252:Z263" si="236">K252</f>
        <v>0</v>
      </c>
      <c r="AA252" s="28">
        <f t="shared" ref="AA252:AA263" si="237">M252</f>
        <v>90</v>
      </c>
      <c r="AB252" s="28">
        <f t="shared" ref="AB252:AB263" si="238">O252</f>
        <v>0</v>
      </c>
      <c r="AC252" s="28">
        <f t="shared" ref="AC252:AC263" si="239">Q252</f>
        <v>0</v>
      </c>
      <c r="AD252" s="28">
        <f t="shared" ref="AD252:AD263" si="240">S252</f>
        <v>0</v>
      </c>
      <c r="AE252" s="28">
        <f t="shared" ref="AE252:AE263" si="241">U252</f>
        <v>0</v>
      </c>
      <c r="AF252" s="28">
        <f t="shared" ref="AF252:AF263" si="242">W252</f>
        <v>0</v>
      </c>
      <c r="AG252" s="28">
        <f t="shared" ref="AG252:AG263" si="243">Y252</f>
        <v>0</v>
      </c>
    </row>
    <row r="253" spans="1:33" s="29" customFormat="1" ht="16.2" thickBot="1" x14ac:dyDescent="0.35">
      <c r="A253" s="21" t="s">
        <v>79</v>
      </c>
      <c r="B253" s="22">
        <f t="shared" si="224"/>
        <v>1</v>
      </c>
      <c r="C253" s="23" t="s">
        <v>882</v>
      </c>
      <c r="D253" s="23" t="s">
        <v>883</v>
      </c>
      <c r="E253" s="23" t="s">
        <v>530</v>
      </c>
      <c r="F253" s="23" t="s">
        <v>196</v>
      </c>
      <c r="G253" s="24">
        <f t="shared" si="225"/>
        <v>90</v>
      </c>
      <c r="H253" s="25">
        <f t="shared" si="226"/>
        <v>90</v>
      </c>
      <c r="I253" s="26">
        <f t="shared" si="227"/>
        <v>1</v>
      </c>
      <c r="J253" s="27"/>
      <c r="K253" s="27">
        <f t="shared" si="228"/>
        <v>0</v>
      </c>
      <c r="L253" s="27"/>
      <c r="M253" s="27">
        <f t="shared" si="229"/>
        <v>0</v>
      </c>
      <c r="N253" s="27"/>
      <c r="O253" s="27">
        <f t="shared" si="230"/>
        <v>0</v>
      </c>
      <c r="P253" s="27"/>
      <c r="Q253" s="27">
        <f t="shared" si="231"/>
        <v>0</v>
      </c>
      <c r="R253" s="27" t="s">
        <v>34</v>
      </c>
      <c r="S253" s="27">
        <f t="shared" si="232"/>
        <v>90</v>
      </c>
      <c r="T253" s="27"/>
      <c r="U253" s="27">
        <f t="shared" si="233"/>
        <v>0</v>
      </c>
      <c r="V253" s="27"/>
      <c r="W253" s="27">
        <f t="shared" si="234"/>
        <v>0</v>
      </c>
      <c r="X253" s="27"/>
      <c r="Y253" s="27">
        <f t="shared" si="235"/>
        <v>0</v>
      </c>
      <c r="Z253" s="28">
        <f t="shared" si="236"/>
        <v>0</v>
      </c>
      <c r="AA253" s="28">
        <f t="shared" si="237"/>
        <v>0</v>
      </c>
      <c r="AB253" s="28">
        <f t="shared" si="238"/>
        <v>0</v>
      </c>
      <c r="AC253" s="28">
        <f t="shared" si="239"/>
        <v>0</v>
      </c>
      <c r="AD253" s="28">
        <f t="shared" si="240"/>
        <v>90</v>
      </c>
      <c r="AE253" s="28">
        <f t="shared" si="241"/>
        <v>0</v>
      </c>
      <c r="AF253" s="28">
        <f t="shared" si="242"/>
        <v>0</v>
      </c>
      <c r="AG253" s="28">
        <f t="shared" si="243"/>
        <v>0</v>
      </c>
    </row>
    <row r="254" spans="1:33" s="29" customFormat="1" ht="16.2" thickBot="1" x14ac:dyDescent="0.35">
      <c r="A254" s="21" t="s">
        <v>79</v>
      </c>
      <c r="B254" s="22">
        <f t="shared" si="224"/>
        <v>1</v>
      </c>
      <c r="C254" s="23" t="s">
        <v>1003</v>
      </c>
      <c r="D254" s="23" t="s">
        <v>1004</v>
      </c>
      <c r="E254" s="23" t="s">
        <v>339</v>
      </c>
      <c r="F254" s="23" t="s">
        <v>121</v>
      </c>
      <c r="G254" s="24">
        <f t="shared" si="225"/>
        <v>90</v>
      </c>
      <c r="H254" s="25">
        <f t="shared" si="226"/>
        <v>90</v>
      </c>
      <c r="I254" s="26">
        <f t="shared" si="227"/>
        <v>1</v>
      </c>
      <c r="J254" s="27" t="s">
        <v>34</v>
      </c>
      <c r="K254" s="27">
        <f t="shared" si="228"/>
        <v>90</v>
      </c>
      <c r="L254" s="27"/>
      <c r="M254" s="27">
        <f t="shared" si="229"/>
        <v>0</v>
      </c>
      <c r="N254" s="27"/>
      <c r="O254" s="27">
        <f t="shared" si="230"/>
        <v>0</v>
      </c>
      <c r="P254" s="27"/>
      <c r="Q254" s="27">
        <f t="shared" si="231"/>
        <v>0</v>
      </c>
      <c r="R254" s="27"/>
      <c r="S254" s="27">
        <f t="shared" si="232"/>
        <v>0</v>
      </c>
      <c r="T254" s="27"/>
      <c r="U254" s="27">
        <f t="shared" si="233"/>
        <v>0</v>
      </c>
      <c r="V254" s="27"/>
      <c r="W254" s="27">
        <f t="shared" si="234"/>
        <v>0</v>
      </c>
      <c r="X254" s="27"/>
      <c r="Y254" s="27">
        <f t="shared" si="235"/>
        <v>0</v>
      </c>
      <c r="Z254" s="28">
        <f t="shared" si="236"/>
        <v>90</v>
      </c>
      <c r="AA254" s="28">
        <f t="shared" si="237"/>
        <v>0</v>
      </c>
      <c r="AB254" s="28">
        <f t="shared" si="238"/>
        <v>0</v>
      </c>
      <c r="AC254" s="28">
        <f t="shared" si="239"/>
        <v>0</v>
      </c>
      <c r="AD254" s="28">
        <f t="shared" si="240"/>
        <v>0</v>
      </c>
      <c r="AE254" s="28">
        <f t="shared" si="241"/>
        <v>0</v>
      </c>
      <c r="AF254" s="28">
        <f t="shared" si="242"/>
        <v>0</v>
      </c>
      <c r="AG254" s="28">
        <f t="shared" si="243"/>
        <v>0</v>
      </c>
    </row>
    <row r="255" spans="1:33" s="29" customFormat="1" ht="16.2" thickBot="1" x14ac:dyDescent="0.35">
      <c r="A255" s="21" t="s">
        <v>79</v>
      </c>
      <c r="B255" s="22">
        <f t="shared" si="224"/>
        <v>4</v>
      </c>
      <c r="C255" s="62" t="s">
        <v>747</v>
      </c>
      <c r="D255" s="62" t="s">
        <v>748</v>
      </c>
      <c r="E255" s="62" t="s">
        <v>48</v>
      </c>
      <c r="F255" s="62" t="s">
        <v>44</v>
      </c>
      <c r="G255" s="24">
        <f t="shared" si="225"/>
        <v>50</v>
      </c>
      <c r="H255" s="25">
        <f t="shared" si="226"/>
        <v>50</v>
      </c>
      <c r="I255" s="26">
        <f t="shared" si="227"/>
        <v>1</v>
      </c>
      <c r="J255" s="27"/>
      <c r="K255" s="27">
        <f t="shared" si="228"/>
        <v>0</v>
      </c>
      <c r="L255" s="27" t="s">
        <v>35</v>
      </c>
      <c r="M255" s="27">
        <f t="shared" si="229"/>
        <v>50</v>
      </c>
      <c r="N255" s="27"/>
      <c r="O255" s="27">
        <f t="shared" si="230"/>
        <v>0</v>
      </c>
      <c r="P255" s="27"/>
      <c r="Q255" s="27">
        <f t="shared" si="231"/>
        <v>0</v>
      </c>
      <c r="R255" s="27"/>
      <c r="S255" s="27">
        <f t="shared" si="232"/>
        <v>0</v>
      </c>
      <c r="T255" s="27"/>
      <c r="U255" s="27">
        <f t="shared" si="233"/>
        <v>0</v>
      </c>
      <c r="V255" s="27"/>
      <c r="W255" s="27">
        <f t="shared" si="234"/>
        <v>0</v>
      </c>
      <c r="X255" s="27"/>
      <c r="Y255" s="27">
        <f t="shared" si="235"/>
        <v>0</v>
      </c>
      <c r="Z255" s="28">
        <f t="shared" si="236"/>
        <v>0</v>
      </c>
      <c r="AA255" s="28">
        <f t="shared" si="237"/>
        <v>50</v>
      </c>
      <c r="AB255" s="28">
        <f t="shared" si="238"/>
        <v>0</v>
      </c>
      <c r="AC255" s="28">
        <f t="shared" si="239"/>
        <v>0</v>
      </c>
      <c r="AD255" s="28">
        <f t="shared" si="240"/>
        <v>0</v>
      </c>
      <c r="AE255" s="28">
        <f t="shared" si="241"/>
        <v>0</v>
      </c>
      <c r="AF255" s="28">
        <f t="shared" si="242"/>
        <v>0</v>
      </c>
      <c r="AG255" s="28">
        <f t="shared" si="243"/>
        <v>0</v>
      </c>
    </row>
    <row r="256" spans="1:33" s="29" customFormat="1" ht="16.2" thickBot="1" x14ac:dyDescent="0.35">
      <c r="A256" s="21" t="s">
        <v>79</v>
      </c>
      <c r="B256" s="22">
        <f t="shared" si="224"/>
        <v>4</v>
      </c>
      <c r="C256" s="23" t="s">
        <v>1005</v>
      </c>
      <c r="D256" s="23" t="s">
        <v>1006</v>
      </c>
      <c r="E256" s="23" t="s">
        <v>282</v>
      </c>
      <c r="F256" s="23" t="s">
        <v>121</v>
      </c>
      <c r="G256" s="24">
        <f t="shared" si="225"/>
        <v>50</v>
      </c>
      <c r="H256" s="25">
        <f t="shared" si="226"/>
        <v>50</v>
      </c>
      <c r="I256" s="26">
        <f t="shared" si="227"/>
        <v>1</v>
      </c>
      <c r="J256" s="27" t="s">
        <v>35</v>
      </c>
      <c r="K256" s="27">
        <f t="shared" si="228"/>
        <v>50</v>
      </c>
      <c r="L256" s="27"/>
      <c r="M256" s="27">
        <f t="shared" si="229"/>
        <v>0</v>
      </c>
      <c r="N256" s="27"/>
      <c r="O256" s="27">
        <f t="shared" si="230"/>
        <v>0</v>
      </c>
      <c r="P256" s="27"/>
      <c r="Q256" s="27">
        <f t="shared" si="231"/>
        <v>0</v>
      </c>
      <c r="R256" s="27"/>
      <c r="S256" s="27">
        <f t="shared" si="232"/>
        <v>0</v>
      </c>
      <c r="T256" s="27"/>
      <c r="U256" s="27">
        <f t="shared" si="233"/>
        <v>0</v>
      </c>
      <c r="V256" s="27"/>
      <c r="W256" s="27">
        <f t="shared" si="234"/>
        <v>0</v>
      </c>
      <c r="X256" s="27"/>
      <c r="Y256" s="27">
        <f t="shared" si="235"/>
        <v>0</v>
      </c>
      <c r="Z256" s="28">
        <f t="shared" si="236"/>
        <v>50</v>
      </c>
      <c r="AA256" s="28">
        <f t="shared" si="237"/>
        <v>0</v>
      </c>
      <c r="AB256" s="28">
        <f t="shared" si="238"/>
        <v>0</v>
      </c>
      <c r="AC256" s="28">
        <f t="shared" si="239"/>
        <v>0</v>
      </c>
      <c r="AD256" s="28">
        <f t="shared" si="240"/>
        <v>0</v>
      </c>
      <c r="AE256" s="28">
        <f t="shared" si="241"/>
        <v>0</v>
      </c>
      <c r="AF256" s="28">
        <f t="shared" si="242"/>
        <v>0</v>
      </c>
      <c r="AG256" s="28">
        <f t="shared" si="243"/>
        <v>0</v>
      </c>
    </row>
    <row r="257" spans="1:33" s="29" customFormat="1" ht="16.2" thickBot="1" x14ac:dyDescent="0.35">
      <c r="A257" s="21" t="s">
        <v>79</v>
      </c>
      <c r="B257" s="22">
        <f t="shared" si="224"/>
        <v>6</v>
      </c>
      <c r="C257" s="62" t="s">
        <v>749</v>
      </c>
      <c r="D257" s="62" t="s">
        <v>750</v>
      </c>
      <c r="E257" s="62" t="s">
        <v>164</v>
      </c>
      <c r="F257" s="62" t="s">
        <v>40</v>
      </c>
      <c r="G257" s="24">
        <f t="shared" si="225"/>
        <v>40</v>
      </c>
      <c r="H257" s="25">
        <f t="shared" si="226"/>
        <v>40</v>
      </c>
      <c r="I257" s="26">
        <f t="shared" si="227"/>
        <v>1</v>
      </c>
      <c r="J257" s="27"/>
      <c r="K257" s="27">
        <f t="shared" si="228"/>
        <v>0</v>
      </c>
      <c r="L257" s="27" t="s">
        <v>38</v>
      </c>
      <c r="M257" s="27">
        <f t="shared" si="229"/>
        <v>40</v>
      </c>
      <c r="N257" s="27"/>
      <c r="O257" s="27">
        <f t="shared" si="230"/>
        <v>0</v>
      </c>
      <c r="P257" s="27"/>
      <c r="Q257" s="27">
        <f t="shared" si="231"/>
        <v>0</v>
      </c>
      <c r="R257" s="27"/>
      <c r="S257" s="27">
        <f t="shared" si="232"/>
        <v>0</v>
      </c>
      <c r="T257" s="27"/>
      <c r="U257" s="27">
        <f t="shared" si="233"/>
        <v>0</v>
      </c>
      <c r="V257" s="27"/>
      <c r="W257" s="27">
        <f t="shared" si="234"/>
        <v>0</v>
      </c>
      <c r="X257" s="27"/>
      <c r="Y257" s="27">
        <f t="shared" si="235"/>
        <v>0</v>
      </c>
      <c r="Z257" s="28">
        <f t="shared" si="236"/>
        <v>0</v>
      </c>
      <c r="AA257" s="28">
        <f t="shared" si="237"/>
        <v>40</v>
      </c>
      <c r="AB257" s="28">
        <f t="shared" si="238"/>
        <v>0</v>
      </c>
      <c r="AC257" s="28">
        <f t="shared" si="239"/>
        <v>0</v>
      </c>
      <c r="AD257" s="28">
        <f t="shared" si="240"/>
        <v>0</v>
      </c>
      <c r="AE257" s="28">
        <f t="shared" si="241"/>
        <v>0</v>
      </c>
      <c r="AF257" s="28">
        <f t="shared" si="242"/>
        <v>0</v>
      </c>
      <c r="AG257" s="28">
        <f t="shared" si="243"/>
        <v>0</v>
      </c>
    </row>
    <row r="258" spans="1:33" s="29" customFormat="1" ht="16.2" thickBot="1" x14ac:dyDescent="0.35">
      <c r="A258" s="21" t="s">
        <v>79</v>
      </c>
      <c r="B258" s="22">
        <f t="shared" si="224"/>
        <v>6</v>
      </c>
      <c r="C258" s="62" t="s">
        <v>751</v>
      </c>
      <c r="D258" s="62" t="s">
        <v>752</v>
      </c>
      <c r="E258" s="62" t="s">
        <v>637</v>
      </c>
      <c r="F258" s="62" t="s">
        <v>47</v>
      </c>
      <c r="G258" s="24">
        <f t="shared" si="225"/>
        <v>40</v>
      </c>
      <c r="H258" s="25">
        <f t="shared" si="226"/>
        <v>40</v>
      </c>
      <c r="I258" s="26">
        <f t="shared" si="227"/>
        <v>1</v>
      </c>
      <c r="J258" s="27"/>
      <c r="K258" s="27">
        <f t="shared" si="228"/>
        <v>0</v>
      </c>
      <c r="L258" s="27" t="s">
        <v>38</v>
      </c>
      <c r="M258" s="27">
        <f t="shared" si="229"/>
        <v>40</v>
      </c>
      <c r="N258" s="27"/>
      <c r="O258" s="27">
        <f t="shared" si="230"/>
        <v>0</v>
      </c>
      <c r="P258" s="27"/>
      <c r="Q258" s="27">
        <f t="shared" si="231"/>
        <v>0</v>
      </c>
      <c r="R258" s="27"/>
      <c r="S258" s="27">
        <f t="shared" si="232"/>
        <v>0</v>
      </c>
      <c r="T258" s="27"/>
      <c r="U258" s="27">
        <f t="shared" si="233"/>
        <v>0</v>
      </c>
      <c r="V258" s="27"/>
      <c r="W258" s="27">
        <f t="shared" si="234"/>
        <v>0</v>
      </c>
      <c r="X258" s="27"/>
      <c r="Y258" s="27">
        <f t="shared" si="235"/>
        <v>0</v>
      </c>
      <c r="Z258" s="28">
        <f t="shared" si="236"/>
        <v>0</v>
      </c>
      <c r="AA258" s="28">
        <f t="shared" si="237"/>
        <v>40</v>
      </c>
      <c r="AB258" s="28">
        <f t="shared" si="238"/>
        <v>0</v>
      </c>
      <c r="AC258" s="28">
        <f t="shared" si="239"/>
        <v>0</v>
      </c>
      <c r="AD258" s="28">
        <f t="shared" si="240"/>
        <v>0</v>
      </c>
      <c r="AE258" s="28">
        <f t="shared" si="241"/>
        <v>0</v>
      </c>
      <c r="AF258" s="28">
        <f t="shared" si="242"/>
        <v>0</v>
      </c>
      <c r="AG258" s="28">
        <f t="shared" si="243"/>
        <v>0</v>
      </c>
    </row>
    <row r="259" spans="1:33" s="29" customFormat="1" ht="16.2" customHeight="1" thickBot="1" x14ac:dyDescent="0.35">
      <c r="A259" s="21" t="s">
        <v>79</v>
      </c>
      <c r="B259" s="22">
        <f t="shared" si="224"/>
        <v>6</v>
      </c>
      <c r="C259" s="29" t="s">
        <v>753</v>
      </c>
      <c r="D259" s="23" t="s">
        <v>754</v>
      </c>
      <c r="E259" s="29" t="s">
        <v>37</v>
      </c>
      <c r="F259" s="29" t="s">
        <v>121</v>
      </c>
      <c r="G259" s="24">
        <f t="shared" si="225"/>
        <v>40</v>
      </c>
      <c r="H259" s="25">
        <f t="shared" si="226"/>
        <v>40</v>
      </c>
      <c r="I259" s="26">
        <f t="shared" si="227"/>
        <v>1</v>
      </c>
      <c r="J259" s="27" t="s">
        <v>38</v>
      </c>
      <c r="K259" s="27">
        <f t="shared" si="228"/>
        <v>40</v>
      </c>
      <c r="L259" s="27"/>
      <c r="M259" s="27">
        <f t="shared" si="229"/>
        <v>0</v>
      </c>
      <c r="N259" s="27"/>
      <c r="O259" s="27">
        <f t="shared" si="230"/>
        <v>0</v>
      </c>
      <c r="P259" s="27"/>
      <c r="Q259" s="27">
        <f t="shared" si="231"/>
        <v>0</v>
      </c>
      <c r="R259" s="27"/>
      <c r="S259" s="27">
        <f t="shared" si="232"/>
        <v>0</v>
      </c>
      <c r="T259" s="27"/>
      <c r="U259" s="27">
        <f t="shared" si="233"/>
        <v>0</v>
      </c>
      <c r="V259" s="27"/>
      <c r="W259" s="27">
        <f t="shared" si="234"/>
        <v>0</v>
      </c>
      <c r="X259" s="27"/>
      <c r="Y259" s="27">
        <f t="shared" si="235"/>
        <v>0</v>
      </c>
      <c r="Z259" s="28">
        <f t="shared" si="236"/>
        <v>40</v>
      </c>
      <c r="AA259" s="28">
        <f t="shared" si="237"/>
        <v>0</v>
      </c>
      <c r="AB259" s="28">
        <f t="shared" si="238"/>
        <v>0</v>
      </c>
      <c r="AC259" s="28">
        <f t="shared" si="239"/>
        <v>0</v>
      </c>
      <c r="AD259" s="28">
        <f t="shared" si="240"/>
        <v>0</v>
      </c>
      <c r="AE259" s="28">
        <f t="shared" si="241"/>
        <v>0</v>
      </c>
      <c r="AF259" s="28">
        <f t="shared" si="242"/>
        <v>0</v>
      </c>
      <c r="AG259" s="28">
        <f t="shared" si="243"/>
        <v>0</v>
      </c>
    </row>
    <row r="260" spans="1:33" s="29" customFormat="1" ht="16.2" customHeight="1" thickBot="1" x14ac:dyDescent="0.35">
      <c r="A260" s="21" t="s">
        <v>79</v>
      </c>
      <c r="B260" s="22">
        <f t="shared" si="224"/>
        <v>9</v>
      </c>
      <c r="C260" s="62" t="s">
        <v>753</v>
      </c>
      <c r="D260" s="62" t="s">
        <v>754</v>
      </c>
      <c r="E260" s="62" t="s">
        <v>37</v>
      </c>
      <c r="F260" s="62" t="s">
        <v>121</v>
      </c>
      <c r="G260" s="24">
        <f t="shared" si="225"/>
        <v>15</v>
      </c>
      <c r="H260" s="25">
        <f t="shared" si="226"/>
        <v>15</v>
      </c>
      <c r="I260" s="26">
        <f t="shared" si="227"/>
        <v>1</v>
      </c>
      <c r="J260" s="27"/>
      <c r="K260" s="27">
        <f t="shared" si="228"/>
        <v>0</v>
      </c>
      <c r="L260" s="27" t="s">
        <v>41</v>
      </c>
      <c r="M260" s="27">
        <f t="shared" si="229"/>
        <v>15</v>
      </c>
      <c r="N260" s="27"/>
      <c r="O260" s="27">
        <f t="shared" si="230"/>
        <v>0</v>
      </c>
      <c r="P260" s="27"/>
      <c r="Q260" s="27">
        <f t="shared" si="231"/>
        <v>0</v>
      </c>
      <c r="R260" s="27"/>
      <c r="S260" s="27">
        <f t="shared" si="232"/>
        <v>0</v>
      </c>
      <c r="T260" s="27"/>
      <c r="U260" s="27">
        <f t="shared" si="233"/>
        <v>0</v>
      </c>
      <c r="V260" s="27"/>
      <c r="W260" s="27">
        <f t="shared" si="234"/>
        <v>0</v>
      </c>
      <c r="X260" s="27"/>
      <c r="Y260" s="27">
        <f t="shared" si="235"/>
        <v>0</v>
      </c>
      <c r="Z260" s="28">
        <f t="shared" si="236"/>
        <v>0</v>
      </c>
      <c r="AA260" s="28">
        <f t="shared" si="237"/>
        <v>15</v>
      </c>
      <c r="AB260" s="28">
        <f t="shared" si="238"/>
        <v>0</v>
      </c>
      <c r="AC260" s="28">
        <f t="shared" si="239"/>
        <v>0</v>
      </c>
      <c r="AD260" s="28">
        <f t="shared" si="240"/>
        <v>0</v>
      </c>
      <c r="AE260" s="28">
        <f t="shared" si="241"/>
        <v>0</v>
      </c>
      <c r="AF260" s="28">
        <f t="shared" si="242"/>
        <v>0</v>
      </c>
      <c r="AG260" s="28">
        <f t="shared" si="243"/>
        <v>0</v>
      </c>
    </row>
    <row r="261" spans="1:33" s="29" customFormat="1" ht="16.2" customHeight="1" thickBot="1" x14ac:dyDescent="0.35">
      <c r="A261" s="21" t="s">
        <v>79</v>
      </c>
      <c r="B261" s="22">
        <f t="shared" si="224"/>
        <v>9</v>
      </c>
      <c r="C261" s="29" t="s">
        <v>884</v>
      </c>
      <c r="D261" s="23" t="s">
        <v>885</v>
      </c>
      <c r="E261" s="29" t="s">
        <v>468</v>
      </c>
      <c r="F261" s="29" t="s">
        <v>55</v>
      </c>
      <c r="G261" s="24">
        <f t="shared" si="225"/>
        <v>15</v>
      </c>
      <c r="H261" s="25">
        <f t="shared" si="226"/>
        <v>15</v>
      </c>
      <c r="I261" s="26">
        <f t="shared" si="227"/>
        <v>1</v>
      </c>
      <c r="J261" s="27"/>
      <c r="K261" s="27">
        <f t="shared" si="228"/>
        <v>0</v>
      </c>
      <c r="L261" s="27"/>
      <c r="M261" s="27">
        <f t="shared" si="229"/>
        <v>0</v>
      </c>
      <c r="N261" s="27"/>
      <c r="O261" s="27">
        <f t="shared" si="230"/>
        <v>0</v>
      </c>
      <c r="P261" s="27"/>
      <c r="Q261" s="27">
        <f t="shared" si="231"/>
        <v>0</v>
      </c>
      <c r="R261" s="27" t="s">
        <v>41</v>
      </c>
      <c r="S261" s="27">
        <f t="shared" si="232"/>
        <v>15</v>
      </c>
      <c r="T261" s="27"/>
      <c r="U261" s="27">
        <f t="shared" si="233"/>
        <v>0</v>
      </c>
      <c r="V261" s="27"/>
      <c r="W261" s="27">
        <f t="shared" si="234"/>
        <v>0</v>
      </c>
      <c r="X261" s="27"/>
      <c r="Y261" s="27">
        <f t="shared" si="235"/>
        <v>0</v>
      </c>
      <c r="Z261" s="28">
        <f t="shared" si="236"/>
        <v>0</v>
      </c>
      <c r="AA261" s="28">
        <f t="shared" si="237"/>
        <v>0</v>
      </c>
      <c r="AB261" s="28">
        <f t="shared" si="238"/>
        <v>0</v>
      </c>
      <c r="AC261" s="28">
        <f t="shared" si="239"/>
        <v>0</v>
      </c>
      <c r="AD261" s="28">
        <f t="shared" si="240"/>
        <v>15</v>
      </c>
      <c r="AE261" s="28">
        <f t="shared" si="241"/>
        <v>0</v>
      </c>
      <c r="AF261" s="28">
        <f t="shared" si="242"/>
        <v>0</v>
      </c>
      <c r="AG261" s="28">
        <f t="shared" si="243"/>
        <v>0</v>
      </c>
    </row>
    <row r="262" spans="1:33" s="29" customFormat="1" ht="16.2" customHeight="1" thickBot="1" x14ac:dyDescent="0.35">
      <c r="A262" s="21" t="s">
        <v>79</v>
      </c>
      <c r="B262" s="22">
        <f t="shared" si="224"/>
        <v>11</v>
      </c>
      <c r="C262" s="62" t="s">
        <v>755</v>
      </c>
      <c r="D262" s="62" t="s">
        <v>756</v>
      </c>
      <c r="E262" s="62" t="s">
        <v>60</v>
      </c>
      <c r="F262" s="62" t="s">
        <v>44</v>
      </c>
      <c r="G262" s="24">
        <f t="shared" si="225"/>
        <v>5</v>
      </c>
      <c r="H262" s="25">
        <f t="shared" si="226"/>
        <v>5</v>
      </c>
      <c r="I262" s="26">
        <f t="shared" si="227"/>
        <v>1</v>
      </c>
      <c r="J262" s="27"/>
      <c r="K262" s="27">
        <f t="shared" si="228"/>
        <v>0</v>
      </c>
      <c r="L262" s="27" t="s">
        <v>39</v>
      </c>
      <c r="M262" s="27">
        <f t="shared" si="229"/>
        <v>5</v>
      </c>
      <c r="N262" s="27"/>
      <c r="O262" s="27">
        <f t="shared" si="230"/>
        <v>0</v>
      </c>
      <c r="P262" s="27"/>
      <c r="Q262" s="27">
        <f t="shared" si="231"/>
        <v>0</v>
      </c>
      <c r="R262" s="27"/>
      <c r="S262" s="27">
        <f t="shared" si="232"/>
        <v>0</v>
      </c>
      <c r="T262" s="27"/>
      <c r="U262" s="27">
        <f t="shared" si="233"/>
        <v>0</v>
      </c>
      <c r="V262" s="27"/>
      <c r="W262" s="27">
        <f t="shared" si="234"/>
        <v>0</v>
      </c>
      <c r="X262" s="27"/>
      <c r="Y262" s="27">
        <f t="shared" si="235"/>
        <v>0</v>
      </c>
      <c r="Z262" s="28">
        <f t="shared" si="236"/>
        <v>0</v>
      </c>
      <c r="AA262" s="28">
        <f t="shared" si="237"/>
        <v>5</v>
      </c>
      <c r="AB262" s="28">
        <f t="shared" si="238"/>
        <v>0</v>
      </c>
      <c r="AC262" s="28">
        <f t="shared" si="239"/>
        <v>0</v>
      </c>
      <c r="AD262" s="28">
        <f t="shared" si="240"/>
        <v>0</v>
      </c>
      <c r="AE262" s="28">
        <f t="shared" si="241"/>
        <v>0</v>
      </c>
      <c r="AF262" s="28">
        <f t="shared" si="242"/>
        <v>0</v>
      </c>
      <c r="AG262" s="28">
        <f t="shared" si="243"/>
        <v>0</v>
      </c>
    </row>
    <row r="263" spans="1:33" s="29" customFormat="1" ht="16.2" customHeight="1" thickBot="1" x14ac:dyDescent="0.35">
      <c r="A263" s="21" t="s">
        <v>79</v>
      </c>
      <c r="B263" s="22">
        <f t="shared" si="224"/>
        <v>11</v>
      </c>
      <c r="C263" s="62" t="s">
        <v>757</v>
      </c>
      <c r="D263" s="62" t="s">
        <v>758</v>
      </c>
      <c r="E263" s="62" t="s">
        <v>513</v>
      </c>
      <c r="F263" s="62" t="s">
        <v>55</v>
      </c>
      <c r="G263" s="24">
        <f t="shared" si="225"/>
        <v>5</v>
      </c>
      <c r="H263" s="25">
        <f t="shared" si="226"/>
        <v>5</v>
      </c>
      <c r="I263" s="26">
        <f t="shared" si="227"/>
        <v>1</v>
      </c>
      <c r="J263" s="27"/>
      <c r="K263" s="27">
        <f t="shared" si="228"/>
        <v>0</v>
      </c>
      <c r="L263" s="27" t="s">
        <v>39</v>
      </c>
      <c r="M263" s="27">
        <f t="shared" si="229"/>
        <v>5</v>
      </c>
      <c r="N263" s="27"/>
      <c r="O263" s="27">
        <f t="shared" si="230"/>
        <v>0</v>
      </c>
      <c r="P263" s="27"/>
      <c r="Q263" s="27">
        <f t="shared" si="231"/>
        <v>0</v>
      </c>
      <c r="R263" s="27"/>
      <c r="S263" s="27">
        <f t="shared" si="232"/>
        <v>0</v>
      </c>
      <c r="T263" s="27"/>
      <c r="U263" s="27">
        <f t="shared" si="233"/>
        <v>0</v>
      </c>
      <c r="V263" s="27"/>
      <c r="W263" s="27">
        <f t="shared" si="234"/>
        <v>0</v>
      </c>
      <c r="X263" s="27"/>
      <c r="Y263" s="27">
        <f t="shared" si="235"/>
        <v>0</v>
      </c>
      <c r="Z263" s="28">
        <f t="shared" si="236"/>
        <v>0</v>
      </c>
      <c r="AA263" s="28">
        <f t="shared" si="237"/>
        <v>5</v>
      </c>
      <c r="AB263" s="28">
        <f t="shared" si="238"/>
        <v>0</v>
      </c>
      <c r="AC263" s="28">
        <f t="shared" si="239"/>
        <v>0</v>
      </c>
      <c r="AD263" s="28">
        <f t="shared" si="240"/>
        <v>0</v>
      </c>
      <c r="AE263" s="28">
        <f t="shared" si="241"/>
        <v>0</v>
      </c>
      <c r="AF263" s="28">
        <f t="shared" si="242"/>
        <v>0</v>
      </c>
      <c r="AG263" s="28">
        <f t="shared" si="243"/>
        <v>0</v>
      </c>
    </row>
    <row r="264" spans="1:33" s="29" customFormat="1" ht="16.2" hidden="1" customHeight="1" thickBot="1" x14ac:dyDescent="0.35">
      <c r="A264" s="21" t="s">
        <v>79</v>
      </c>
      <c r="B264" s="22">
        <f t="shared" si="224"/>
        <v>13</v>
      </c>
      <c r="C264" s="23"/>
      <c r="D264" s="23"/>
      <c r="E264" s="23"/>
      <c r="F264" s="23"/>
      <c r="G264" s="24">
        <f t="shared" ref="G264:G280" si="244">SUMPRODUCT(LARGE(Z264:AG264,ROW($1:$4)))</f>
        <v>0</v>
      </c>
      <c r="H264" s="25">
        <f t="shared" si="206"/>
        <v>0</v>
      </c>
      <c r="I264" s="26">
        <f t="shared" si="207"/>
        <v>0</v>
      </c>
      <c r="J264" s="27"/>
      <c r="K264" s="27">
        <f t="shared" ref="K264:K280" si="245">IF(J264="Or",90,IF(J264="Argent",50,IF(J264="Bronze",40,IF(J264="Cinq",15,IF(J264="Sept",5,0)))))</f>
        <v>0</v>
      </c>
      <c r="L264" s="27"/>
      <c r="M264" s="27">
        <f t="shared" ref="M264:M280" si="246">IF(L264="Or",90,IF(L264="Argent",50,IF(L264="Bronze",40,IF(L264="Cinq",15,IF(L264="Sept",5,0)))))</f>
        <v>0</v>
      </c>
      <c r="N264" s="27"/>
      <c r="O264" s="27">
        <f t="shared" si="210"/>
        <v>0</v>
      </c>
      <c r="P264" s="27"/>
      <c r="Q264" s="27">
        <f t="shared" ref="Q264:Q280" si="247">IF(P264="Or",90,IF(P264="Argent",50,IF(P264="Bronze",40,IF(P264="Cinq",15,IF(P264="Sept",5,0)))))</f>
        <v>0</v>
      </c>
      <c r="R264" s="27"/>
      <c r="S264" s="27">
        <f t="shared" ref="S264:S280" si="248">IF(R264="Or",90,IF(R264="Argent",50,IF(R264="Bronze",40,IF(R264="Cinq",15,IF(R264="Sept",5,0)))))</f>
        <v>0</v>
      </c>
      <c r="T264" s="27"/>
      <c r="U264" s="27">
        <f t="shared" ref="U264:U280" si="249">IF(T264="Or",90,IF(T264="Argent",50,IF(T264="Bronze",40,IF(T264="Cinq",15,IF(T264="Sept",5,0)))))</f>
        <v>0</v>
      </c>
      <c r="V264" s="27"/>
      <c r="W264" s="27">
        <f t="shared" ref="W264:W280" si="250">IF(V264="Or",90,IF(V264="Argent",50,IF(V264="Bronze",40,IF(V264="Cinq",15,IF(V264="Sept",5,0)))))</f>
        <v>0</v>
      </c>
      <c r="X264" s="27"/>
      <c r="Y264" s="27">
        <f t="shared" ref="Y264:Y280" si="251">IF(X264="Or",90,IF(X264="Argent",50,IF(X264="Bronze",40,IF(X264="Cinq",15,IF(X264="Sept",5,0)))))</f>
        <v>0</v>
      </c>
      <c r="Z264" s="28">
        <f t="shared" si="216"/>
        <v>0</v>
      </c>
      <c r="AA264" s="28">
        <f t="shared" ref="AA264:AA280" si="252">M264</f>
        <v>0</v>
      </c>
      <c r="AB264" s="28">
        <f t="shared" si="218"/>
        <v>0</v>
      </c>
      <c r="AC264" s="28">
        <f t="shared" si="219"/>
        <v>0</v>
      </c>
      <c r="AD264" s="28">
        <f t="shared" si="220"/>
        <v>0</v>
      </c>
      <c r="AE264" s="28">
        <f t="shared" si="221"/>
        <v>0</v>
      </c>
      <c r="AF264" s="28">
        <f t="shared" si="222"/>
        <v>0</v>
      </c>
      <c r="AG264" s="28">
        <f t="shared" si="223"/>
        <v>0</v>
      </c>
    </row>
    <row r="265" spans="1:33" s="29" customFormat="1" ht="16.2" hidden="1" customHeight="1" thickBot="1" x14ac:dyDescent="0.35">
      <c r="A265" s="21" t="s">
        <v>79</v>
      </c>
      <c r="B265" s="22">
        <f t="shared" si="224"/>
        <v>13</v>
      </c>
      <c r="C265" s="23"/>
      <c r="D265" s="23"/>
      <c r="E265" s="23"/>
      <c r="F265" s="23"/>
      <c r="G265" s="24">
        <f t="shared" si="244"/>
        <v>0</v>
      </c>
      <c r="H265" s="25">
        <f t="shared" si="206"/>
        <v>0</v>
      </c>
      <c r="I265" s="26">
        <f t="shared" si="207"/>
        <v>0</v>
      </c>
      <c r="J265" s="27"/>
      <c r="K265" s="27">
        <f t="shared" si="245"/>
        <v>0</v>
      </c>
      <c r="L265" s="27"/>
      <c r="M265" s="27">
        <f t="shared" si="246"/>
        <v>0</v>
      </c>
      <c r="N265" s="27"/>
      <c r="O265" s="27">
        <f t="shared" si="210"/>
        <v>0</v>
      </c>
      <c r="P265" s="27"/>
      <c r="Q265" s="27">
        <f t="shared" si="247"/>
        <v>0</v>
      </c>
      <c r="R265" s="27"/>
      <c r="S265" s="27">
        <f t="shared" si="248"/>
        <v>0</v>
      </c>
      <c r="T265" s="27"/>
      <c r="U265" s="27">
        <f t="shared" si="249"/>
        <v>0</v>
      </c>
      <c r="V265" s="27"/>
      <c r="W265" s="27">
        <f t="shared" si="250"/>
        <v>0</v>
      </c>
      <c r="X265" s="27"/>
      <c r="Y265" s="27">
        <f t="shared" si="251"/>
        <v>0</v>
      </c>
      <c r="Z265" s="28">
        <f t="shared" si="216"/>
        <v>0</v>
      </c>
      <c r="AA265" s="28">
        <f t="shared" si="252"/>
        <v>0</v>
      </c>
      <c r="AB265" s="28">
        <f t="shared" si="218"/>
        <v>0</v>
      </c>
      <c r="AC265" s="28">
        <f t="shared" si="219"/>
        <v>0</v>
      </c>
      <c r="AD265" s="28">
        <f t="shared" si="220"/>
        <v>0</v>
      </c>
      <c r="AE265" s="28">
        <f t="shared" si="221"/>
        <v>0</v>
      </c>
      <c r="AF265" s="28">
        <f t="shared" si="222"/>
        <v>0</v>
      </c>
      <c r="AG265" s="28">
        <f t="shared" si="223"/>
        <v>0</v>
      </c>
    </row>
    <row r="266" spans="1:33" s="29" customFormat="1" ht="16.2" hidden="1" customHeight="1" thickBot="1" x14ac:dyDescent="0.35">
      <c r="A266" s="21" t="s">
        <v>79</v>
      </c>
      <c r="B266" s="22">
        <f t="shared" si="224"/>
        <v>13</v>
      </c>
      <c r="D266" s="23"/>
      <c r="F266" s="23"/>
      <c r="G266" s="24">
        <f t="shared" si="244"/>
        <v>0</v>
      </c>
      <c r="H266" s="25">
        <f t="shared" si="206"/>
        <v>0</v>
      </c>
      <c r="I266" s="26">
        <f t="shared" si="207"/>
        <v>0</v>
      </c>
      <c r="J266" s="27"/>
      <c r="K266" s="27">
        <f t="shared" si="245"/>
        <v>0</v>
      </c>
      <c r="L266" s="27"/>
      <c r="M266" s="27">
        <f t="shared" si="246"/>
        <v>0</v>
      </c>
      <c r="N266" s="27"/>
      <c r="O266" s="27">
        <f t="shared" si="210"/>
        <v>0</v>
      </c>
      <c r="P266" s="27"/>
      <c r="Q266" s="27">
        <f t="shared" si="247"/>
        <v>0</v>
      </c>
      <c r="R266" s="27"/>
      <c r="S266" s="27">
        <f t="shared" si="248"/>
        <v>0</v>
      </c>
      <c r="T266" s="27"/>
      <c r="U266" s="27">
        <f t="shared" si="249"/>
        <v>0</v>
      </c>
      <c r="V266" s="27"/>
      <c r="W266" s="27">
        <f t="shared" si="250"/>
        <v>0</v>
      </c>
      <c r="X266" s="27"/>
      <c r="Y266" s="27">
        <f t="shared" si="251"/>
        <v>0</v>
      </c>
      <c r="Z266" s="28">
        <f t="shared" si="216"/>
        <v>0</v>
      </c>
      <c r="AA266" s="28">
        <f t="shared" si="252"/>
        <v>0</v>
      </c>
      <c r="AB266" s="28">
        <f t="shared" si="218"/>
        <v>0</v>
      </c>
      <c r="AC266" s="28">
        <f t="shared" si="219"/>
        <v>0</v>
      </c>
      <c r="AD266" s="28">
        <f t="shared" si="220"/>
        <v>0</v>
      </c>
      <c r="AE266" s="28">
        <f t="shared" si="221"/>
        <v>0</v>
      </c>
      <c r="AF266" s="28">
        <f t="shared" si="222"/>
        <v>0</v>
      </c>
      <c r="AG266" s="28">
        <f t="shared" si="223"/>
        <v>0</v>
      </c>
    </row>
    <row r="267" spans="1:33" s="29" customFormat="1" ht="16.2" hidden="1" customHeight="1" thickBot="1" x14ac:dyDescent="0.35">
      <c r="A267" s="21" t="s">
        <v>79</v>
      </c>
      <c r="B267" s="22">
        <f t="shared" si="224"/>
        <v>13</v>
      </c>
      <c r="C267" s="23"/>
      <c r="D267" s="23"/>
      <c r="E267" s="23"/>
      <c r="F267" s="23"/>
      <c r="G267" s="24">
        <f t="shared" si="244"/>
        <v>0</v>
      </c>
      <c r="H267" s="25">
        <f t="shared" si="206"/>
        <v>0</v>
      </c>
      <c r="I267" s="26">
        <f t="shared" si="207"/>
        <v>0</v>
      </c>
      <c r="J267" s="27"/>
      <c r="K267" s="27">
        <f t="shared" si="245"/>
        <v>0</v>
      </c>
      <c r="L267" s="27"/>
      <c r="M267" s="27">
        <f t="shared" si="246"/>
        <v>0</v>
      </c>
      <c r="N267" s="27"/>
      <c r="O267" s="27">
        <f t="shared" si="210"/>
        <v>0</v>
      </c>
      <c r="P267" s="27"/>
      <c r="Q267" s="27">
        <f t="shared" si="247"/>
        <v>0</v>
      </c>
      <c r="R267" s="27"/>
      <c r="S267" s="27">
        <f t="shared" si="248"/>
        <v>0</v>
      </c>
      <c r="T267" s="27"/>
      <c r="U267" s="27">
        <f t="shared" si="249"/>
        <v>0</v>
      </c>
      <c r="V267" s="27"/>
      <c r="W267" s="27">
        <f t="shared" si="250"/>
        <v>0</v>
      </c>
      <c r="X267" s="27"/>
      <c r="Y267" s="27">
        <f t="shared" si="251"/>
        <v>0</v>
      </c>
      <c r="Z267" s="28">
        <f t="shared" si="216"/>
        <v>0</v>
      </c>
      <c r="AA267" s="28">
        <f t="shared" si="252"/>
        <v>0</v>
      </c>
      <c r="AB267" s="28">
        <f t="shared" si="218"/>
        <v>0</v>
      </c>
      <c r="AC267" s="28">
        <f t="shared" si="219"/>
        <v>0</v>
      </c>
      <c r="AD267" s="28">
        <f t="shared" si="220"/>
        <v>0</v>
      </c>
      <c r="AE267" s="28">
        <f t="shared" si="221"/>
        <v>0</v>
      </c>
      <c r="AF267" s="28">
        <f t="shared" si="222"/>
        <v>0</v>
      </c>
      <c r="AG267" s="28">
        <f t="shared" si="223"/>
        <v>0</v>
      </c>
    </row>
    <row r="268" spans="1:33" s="29" customFormat="1" ht="16.2" hidden="1" customHeight="1" thickBot="1" x14ac:dyDescent="0.35">
      <c r="A268" s="21" t="s">
        <v>79</v>
      </c>
      <c r="B268" s="22">
        <f t="shared" si="224"/>
        <v>13</v>
      </c>
      <c r="C268" s="23"/>
      <c r="D268" s="23"/>
      <c r="E268" s="23"/>
      <c r="F268" s="23"/>
      <c r="G268" s="24">
        <f t="shared" si="244"/>
        <v>0</v>
      </c>
      <c r="H268" s="25">
        <f t="shared" si="206"/>
        <v>0</v>
      </c>
      <c r="I268" s="26">
        <f t="shared" si="207"/>
        <v>0</v>
      </c>
      <c r="J268" s="27"/>
      <c r="K268" s="27">
        <f t="shared" si="245"/>
        <v>0</v>
      </c>
      <c r="L268" s="27"/>
      <c r="M268" s="27">
        <f t="shared" si="246"/>
        <v>0</v>
      </c>
      <c r="N268" s="27"/>
      <c r="O268" s="27">
        <f t="shared" si="210"/>
        <v>0</v>
      </c>
      <c r="P268" s="27"/>
      <c r="Q268" s="27">
        <f t="shared" si="247"/>
        <v>0</v>
      </c>
      <c r="R268" s="27"/>
      <c r="S268" s="27">
        <f t="shared" si="248"/>
        <v>0</v>
      </c>
      <c r="T268" s="27"/>
      <c r="U268" s="27">
        <f t="shared" si="249"/>
        <v>0</v>
      </c>
      <c r="V268" s="27"/>
      <c r="W268" s="27">
        <f t="shared" si="250"/>
        <v>0</v>
      </c>
      <c r="X268" s="27"/>
      <c r="Y268" s="27">
        <f t="shared" si="251"/>
        <v>0</v>
      </c>
      <c r="Z268" s="28">
        <f t="shared" si="216"/>
        <v>0</v>
      </c>
      <c r="AA268" s="28">
        <f t="shared" si="252"/>
        <v>0</v>
      </c>
      <c r="AB268" s="28">
        <f t="shared" si="218"/>
        <v>0</v>
      </c>
      <c r="AC268" s="28">
        <f t="shared" si="219"/>
        <v>0</v>
      </c>
      <c r="AD268" s="28">
        <f t="shared" si="220"/>
        <v>0</v>
      </c>
      <c r="AE268" s="28">
        <f t="shared" si="221"/>
        <v>0</v>
      </c>
      <c r="AF268" s="28">
        <f t="shared" si="222"/>
        <v>0</v>
      </c>
      <c r="AG268" s="28">
        <f t="shared" si="223"/>
        <v>0</v>
      </c>
    </row>
    <row r="269" spans="1:33" s="29" customFormat="1" ht="16.2" hidden="1" customHeight="1" thickBot="1" x14ac:dyDescent="0.35">
      <c r="A269" s="21" t="s">
        <v>79</v>
      </c>
      <c r="B269" s="22">
        <f t="shared" si="224"/>
        <v>13</v>
      </c>
      <c r="D269" s="23"/>
      <c r="G269" s="24">
        <f t="shared" si="244"/>
        <v>0</v>
      </c>
      <c r="H269" s="25">
        <f t="shared" si="206"/>
        <v>0</v>
      </c>
      <c r="I269" s="26">
        <f t="shared" si="207"/>
        <v>0</v>
      </c>
      <c r="J269" s="27"/>
      <c r="K269" s="27">
        <f t="shared" si="245"/>
        <v>0</v>
      </c>
      <c r="L269" s="27"/>
      <c r="M269" s="27">
        <f t="shared" si="246"/>
        <v>0</v>
      </c>
      <c r="N269" s="27"/>
      <c r="O269" s="27">
        <f t="shared" si="210"/>
        <v>0</v>
      </c>
      <c r="P269" s="27"/>
      <c r="Q269" s="27">
        <f t="shared" si="247"/>
        <v>0</v>
      </c>
      <c r="R269" s="27"/>
      <c r="S269" s="27">
        <f t="shared" si="248"/>
        <v>0</v>
      </c>
      <c r="T269" s="27"/>
      <c r="U269" s="27">
        <f t="shared" si="249"/>
        <v>0</v>
      </c>
      <c r="V269" s="27"/>
      <c r="W269" s="27">
        <f t="shared" si="250"/>
        <v>0</v>
      </c>
      <c r="X269" s="27"/>
      <c r="Y269" s="27">
        <f t="shared" si="251"/>
        <v>0</v>
      </c>
      <c r="Z269" s="28">
        <f t="shared" si="216"/>
        <v>0</v>
      </c>
      <c r="AA269" s="28">
        <f t="shared" si="252"/>
        <v>0</v>
      </c>
      <c r="AB269" s="28">
        <f t="shared" si="218"/>
        <v>0</v>
      </c>
      <c r="AC269" s="28">
        <f t="shared" si="219"/>
        <v>0</v>
      </c>
      <c r="AD269" s="28">
        <f t="shared" si="220"/>
        <v>0</v>
      </c>
      <c r="AE269" s="28">
        <f t="shared" si="221"/>
        <v>0</v>
      </c>
      <c r="AF269" s="28">
        <f t="shared" si="222"/>
        <v>0</v>
      </c>
      <c r="AG269" s="28">
        <f t="shared" si="223"/>
        <v>0</v>
      </c>
    </row>
    <row r="270" spans="1:33" s="29" customFormat="1" ht="16.2" hidden="1" customHeight="1" thickBot="1" x14ac:dyDescent="0.35">
      <c r="A270" s="21" t="s">
        <v>79</v>
      </c>
      <c r="B270" s="22">
        <f t="shared" si="224"/>
        <v>13</v>
      </c>
      <c r="C270" s="23"/>
      <c r="D270" s="23"/>
      <c r="E270" s="23"/>
      <c r="F270" s="23"/>
      <c r="G270" s="24">
        <f t="shared" si="244"/>
        <v>0</v>
      </c>
      <c r="H270" s="25">
        <f t="shared" si="206"/>
        <v>0</v>
      </c>
      <c r="I270" s="26">
        <f t="shared" si="207"/>
        <v>0</v>
      </c>
      <c r="J270" s="27"/>
      <c r="K270" s="27">
        <f t="shared" si="245"/>
        <v>0</v>
      </c>
      <c r="L270" s="27"/>
      <c r="M270" s="27">
        <f t="shared" si="246"/>
        <v>0</v>
      </c>
      <c r="N270" s="27"/>
      <c r="O270" s="27">
        <f t="shared" si="210"/>
        <v>0</v>
      </c>
      <c r="P270" s="27"/>
      <c r="Q270" s="27">
        <f t="shared" si="247"/>
        <v>0</v>
      </c>
      <c r="R270" s="27"/>
      <c r="S270" s="27">
        <f t="shared" si="248"/>
        <v>0</v>
      </c>
      <c r="T270" s="27"/>
      <c r="U270" s="27">
        <f t="shared" si="249"/>
        <v>0</v>
      </c>
      <c r="V270" s="27"/>
      <c r="W270" s="27">
        <f t="shared" si="250"/>
        <v>0</v>
      </c>
      <c r="X270" s="27"/>
      <c r="Y270" s="27">
        <f t="shared" si="251"/>
        <v>0</v>
      </c>
      <c r="Z270" s="28">
        <f t="shared" si="216"/>
        <v>0</v>
      </c>
      <c r="AA270" s="28">
        <f t="shared" si="252"/>
        <v>0</v>
      </c>
      <c r="AB270" s="28">
        <f t="shared" si="218"/>
        <v>0</v>
      </c>
      <c r="AC270" s="28">
        <f t="shared" si="219"/>
        <v>0</v>
      </c>
      <c r="AD270" s="28">
        <f t="shared" si="220"/>
        <v>0</v>
      </c>
      <c r="AE270" s="28">
        <f t="shared" si="221"/>
        <v>0</v>
      </c>
      <c r="AF270" s="28">
        <f t="shared" si="222"/>
        <v>0</v>
      </c>
      <c r="AG270" s="28">
        <f t="shared" si="223"/>
        <v>0</v>
      </c>
    </row>
    <row r="271" spans="1:33" s="29" customFormat="1" ht="16.2" hidden="1" customHeight="1" thickBot="1" x14ac:dyDescent="0.35">
      <c r="A271" s="21" t="s">
        <v>79</v>
      </c>
      <c r="B271" s="22">
        <f t="shared" si="224"/>
        <v>13</v>
      </c>
      <c r="C271" s="23"/>
      <c r="D271" s="23"/>
      <c r="E271" s="23"/>
      <c r="F271" s="23"/>
      <c r="G271" s="24">
        <f t="shared" si="244"/>
        <v>0</v>
      </c>
      <c r="H271" s="25">
        <f t="shared" si="206"/>
        <v>0</v>
      </c>
      <c r="I271" s="26">
        <f t="shared" si="207"/>
        <v>0</v>
      </c>
      <c r="J271" s="27"/>
      <c r="K271" s="27">
        <f t="shared" si="245"/>
        <v>0</v>
      </c>
      <c r="L271" s="27"/>
      <c r="M271" s="27">
        <f t="shared" si="246"/>
        <v>0</v>
      </c>
      <c r="N271" s="27"/>
      <c r="O271" s="27">
        <f t="shared" si="210"/>
        <v>0</v>
      </c>
      <c r="P271" s="27"/>
      <c r="Q271" s="27">
        <f t="shared" si="247"/>
        <v>0</v>
      </c>
      <c r="R271" s="27"/>
      <c r="S271" s="27">
        <f t="shared" si="248"/>
        <v>0</v>
      </c>
      <c r="T271" s="27"/>
      <c r="U271" s="27">
        <f t="shared" si="249"/>
        <v>0</v>
      </c>
      <c r="V271" s="27"/>
      <c r="W271" s="27">
        <f t="shared" si="250"/>
        <v>0</v>
      </c>
      <c r="X271" s="27"/>
      <c r="Y271" s="27">
        <f t="shared" si="251"/>
        <v>0</v>
      </c>
      <c r="Z271" s="28">
        <f t="shared" si="216"/>
        <v>0</v>
      </c>
      <c r="AA271" s="28">
        <f t="shared" si="252"/>
        <v>0</v>
      </c>
      <c r="AB271" s="28">
        <f t="shared" si="218"/>
        <v>0</v>
      </c>
      <c r="AC271" s="28">
        <f t="shared" si="219"/>
        <v>0</v>
      </c>
      <c r="AD271" s="28">
        <f t="shared" si="220"/>
        <v>0</v>
      </c>
      <c r="AE271" s="28">
        <f t="shared" si="221"/>
        <v>0</v>
      </c>
      <c r="AF271" s="28">
        <f t="shared" si="222"/>
        <v>0</v>
      </c>
      <c r="AG271" s="28">
        <f t="shared" si="223"/>
        <v>0</v>
      </c>
    </row>
    <row r="272" spans="1:33" s="29" customFormat="1" ht="16.2" hidden="1" customHeight="1" thickBot="1" x14ac:dyDescent="0.35">
      <c r="A272" s="21" t="s">
        <v>79</v>
      </c>
      <c r="B272" s="22">
        <f t="shared" si="224"/>
        <v>13</v>
      </c>
      <c r="C272" s="23"/>
      <c r="D272" s="23"/>
      <c r="E272" s="23"/>
      <c r="F272" s="23"/>
      <c r="G272" s="24">
        <f t="shared" si="244"/>
        <v>0</v>
      </c>
      <c r="H272" s="25">
        <f t="shared" ref="H272:H330" si="253">SUM(S272,Q272,K272,O272,M272,U272,W272,Y272)</f>
        <v>0</v>
      </c>
      <c r="I272" s="26">
        <f t="shared" ref="I272:I330" si="254">COUNTA(R272,P272,J272,N272,L272,T272,V272,X272)</f>
        <v>0</v>
      </c>
      <c r="J272" s="27"/>
      <c r="K272" s="27">
        <f t="shared" si="245"/>
        <v>0</v>
      </c>
      <c r="L272" s="27"/>
      <c r="M272" s="27">
        <f t="shared" si="246"/>
        <v>0</v>
      </c>
      <c r="N272" s="27"/>
      <c r="O272" s="27">
        <f t="shared" ref="O272:O330" si="255">IF(N272="Or",160,IF(N272="Argent",90,IF(N272="Bronze",70,IF(N272="Cinq",25,IF(N272="Sept",10,0)))))</f>
        <v>0</v>
      </c>
      <c r="P272" s="27"/>
      <c r="Q272" s="27">
        <f t="shared" si="247"/>
        <v>0</v>
      </c>
      <c r="R272" s="27"/>
      <c r="S272" s="27">
        <f t="shared" si="248"/>
        <v>0</v>
      </c>
      <c r="T272" s="27"/>
      <c r="U272" s="27">
        <f t="shared" si="249"/>
        <v>0</v>
      </c>
      <c r="V272" s="27"/>
      <c r="W272" s="27">
        <f t="shared" si="250"/>
        <v>0</v>
      </c>
      <c r="X272" s="27"/>
      <c r="Y272" s="27">
        <f t="shared" si="251"/>
        <v>0</v>
      </c>
      <c r="Z272" s="28">
        <f t="shared" ref="Z272:Z330" si="256">K272</f>
        <v>0</v>
      </c>
      <c r="AA272" s="28">
        <f t="shared" si="252"/>
        <v>0</v>
      </c>
      <c r="AB272" s="28">
        <f t="shared" ref="AB272:AB330" si="257">O272</f>
        <v>0</v>
      </c>
      <c r="AC272" s="28">
        <f t="shared" ref="AC272:AC330" si="258">Q272</f>
        <v>0</v>
      </c>
      <c r="AD272" s="28">
        <f t="shared" ref="AD272:AD330" si="259">S272</f>
        <v>0</v>
      </c>
      <c r="AE272" s="28">
        <f t="shared" ref="AE272:AE330" si="260">U272</f>
        <v>0</v>
      </c>
      <c r="AF272" s="28">
        <f t="shared" ref="AF272:AF330" si="261">W272</f>
        <v>0</v>
      </c>
      <c r="AG272" s="28">
        <f t="shared" ref="AG272:AG330" si="262">Y272</f>
        <v>0</v>
      </c>
    </row>
    <row r="273" spans="1:33" s="29" customFormat="1" ht="16.2" hidden="1" customHeight="1" thickBot="1" x14ac:dyDescent="0.35">
      <c r="A273" s="21" t="s">
        <v>79</v>
      </c>
      <c r="B273" s="22">
        <f t="shared" si="224"/>
        <v>13</v>
      </c>
      <c r="C273" s="23"/>
      <c r="D273" s="23"/>
      <c r="E273" s="23"/>
      <c r="F273" s="23"/>
      <c r="G273" s="24">
        <f t="shared" si="244"/>
        <v>0</v>
      </c>
      <c r="H273" s="25">
        <f t="shared" si="253"/>
        <v>0</v>
      </c>
      <c r="I273" s="26">
        <f t="shared" si="254"/>
        <v>0</v>
      </c>
      <c r="J273" s="27"/>
      <c r="K273" s="27">
        <f t="shared" si="245"/>
        <v>0</v>
      </c>
      <c r="L273" s="27"/>
      <c r="M273" s="27">
        <f t="shared" si="246"/>
        <v>0</v>
      </c>
      <c r="N273" s="27"/>
      <c r="O273" s="27">
        <f t="shared" si="255"/>
        <v>0</v>
      </c>
      <c r="P273" s="27"/>
      <c r="Q273" s="27">
        <f t="shared" si="247"/>
        <v>0</v>
      </c>
      <c r="R273" s="27"/>
      <c r="S273" s="27">
        <f t="shared" si="248"/>
        <v>0</v>
      </c>
      <c r="T273" s="27"/>
      <c r="U273" s="27">
        <f t="shared" si="249"/>
        <v>0</v>
      </c>
      <c r="V273" s="27"/>
      <c r="W273" s="27">
        <f t="shared" si="250"/>
        <v>0</v>
      </c>
      <c r="X273" s="27"/>
      <c r="Y273" s="27">
        <f t="shared" si="251"/>
        <v>0</v>
      </c>
      <c r="Z273" s="28">
        <f t="shared" si="256"/>
        <v>0</v>
      </c>
      <c r="AA273" s="28">
        <f t="shared" si="252"/>
        <v>0</v>
      </c>
      <c r="AB273" s="28">
        <f t="shared" si="257"/>
        <v>0</v>
      </c>
      <c r="AC273" s="28">
        <f t="shared" si="258"/>
        <v>0</v>
      </c>
      <c r="AD273" s="28">
        <f t="shared" si="259"/>
        <v>0</v>
      </c>
      <c r="AE273" s="28">
        <f t="shared" si="260"/>
        <v>0</v>
      </c>
      <c r="AF273" s="28">
        <f t="shared" si="261"/>
        <v>0</v>
      </c>
      <c r="AG273" s="28">
        <f t="shared" si="262"/>
        <v>0</v>
      </c>
    </row>
    <row r="274" spans="1:33" s="29" customFormat="1" ht="16.2" hidden="1" customHeight="1" thickBot="1" x14ac:dyDescent="0.35">
      <c r="A274" s="21" t="s">
        <v>79</v>
      </c>
      <c r="B274" s="22">
        <f t="shared" si="224"/>
        <v>13</v>
      </c>
      <c r="C274" s="23"/>
      <c r="D274" s="23"/>
      <c r="E274" s="23"/>
      <c r="F274" s="23"/>
      <c r="G274" s="24">
        <f t="shared" si="244"/>
        <v>0</v>
      </c>
      <c r="H274" s="25">
        <f t="shared" si="253"/>
        <v>0</v>
      </c>
      <c r="I274" s="26">
        <f t="shared" si="254"/>
        <v>0</v>
      </c>
      <c r="J274" s="27"/>
      <c r="K274" s="27">
        <f t="shared" si="245"/>
        <v>0</v>
      </c>
      <c r="L274" s="27"/>
      <c r="M274" s="27">
        <f t="shared" si="246"/>
        <v>0</v>
      </c>
      <c r="N274" s="27"/>
      <c r="O274" s="27">
        <f t="shared" si="255"/>
        <v>0</v>
      </c>
      <c r="P274" s="27"/>
      <c r="Q274" s="27">
        <f t="shared" si="247"/>
        <v>0</v>
      </c>
      <c r="R274" s="27"/>
      <c r="S274" s="27">
        <f t="shared" si="248"/>
        <v>0</v>
      </c>
      <c r="T274" s="27"/>
      <c r="U274" s="27">
        <f t="shared" si="249"/>
        <v>0</v>
      </c>
      <c r="V274" s="27"/>
      <c r="W274" s="27">
        <f t="shared" si="250"/>
        <v>0</v>
      </c>
      <c r="X274" s="27"/>
      <c r="Y274" s="27">
        <f t="shared" si="251"/>
        <v>0</v>
      </c>
      <c r="Z274" s="28">
        <f t="shared" si="256"/>
        <v>0</v>
      </c>
      <c r="AA274" s="28">
        <f t="shared" si="252"/>
        <v>0</v>
      </c>
      <c r="AB274" s="28">
        <f t="shared" si="257"/>
        <v>0</v>
      </c>
      <c r="AC274" s="28">
        <f t="shared" si="258"/>
        <v>0</v>
      </c>
      <c r="AD274" s="28">
        <f t="shared" si="259"/>
        <v>0</v>
      </c>
      <c r="AE274" s="28">
        <f t="shared" si="260"/>
        <v>0</v>
      </c>
      <c r="AF274" s="28">
        <f t="shared" si="261"/>
        <v>0</v>
      </c>
      <c r="AG274" s="28">
        <f t="shared" si="262"/>
        <v>0</v>
      </c>
    </row>
    <row r="275" spans="1:33" s="29" customFormat="1" ht="16.2" hidden="1" customHeight="1" thickBot="1" x14ac:dyDescent="0.35">
      <c r="A275" s="21" t="s">
        <v>79</v>
      </c>
      <c r="B275" s="22">
        <f t="shared" si="224"/>
        <v>13</v>
      </c>
      <c r="C275" s="23"/>
      <c r="D275" s="23"/>
      <c r="E275" s="23"/>
      <c r="F275" s="23"/>
      <c r="G275" s="24">
        <f t="shared" si="244"/>
        <v>0</v>
      </c>
      <c r="H275" s="25">
        <f t="shared" si="253"/>
        <v>0</v>
      </c>
      <c r="I275" s="26">
        <f t="shared" si="254"/>
        <v>0</v>
      </c>
      <c r="J275" s="27"/>
      <c r="K275" s="27">
        <f t="shared" si="245"/>
        <v>0</v>
      </c>
      <c r="L275" s="27"/>
      <c r="M275" s="27">
        <f t="shared" si="246"/>
        <v>0</v>
      </c>
      <c r="N275" s="27"/>
      <c r="O275" s="27">
        <f t="shared" si="255"/>
        <v>0</v>
      </c>
      <c r="P275" s="27"/>
      <c r="Q275" s="27">
        <f t="shared" si="247"/>
        <v>0</v>
      </c>
      <c r="R275" s="27"/>
      <c r="S275" s="27">
        <f t="shared" si="248"/>
        <v>0</v>
      </c>
      <c r="T275" s="27"/>
      <c r="U275" s="27">
        <f t="shared" si="249"/>
        <v>0</v>
      </c>
      <c r="V275" s="27"/>
      <c r="W275" s="27">
        <f t="shared" si="250"/>
        <v>0</v>
      </c>
      <c r="X275" s="27"/>
      <c r="Y275" s="27">
        <f t="shared" si="251"/>
        <v>0</v>
      </c>
      <c r="Z275" s="28">
        <f t="shared" si="256"/>
        <v>0</v>
      </c>
      <c r="AA275" s="28">
        <f t="shared" si="252"/>
        <v>0</v>
      </c>
      <c r="AB275" s="28">
        <f t="shared" si="257"/>
        <v>0</v>
      </c>
      <c r="AC275" s="28">
        <f t="shared" si="258"/>
        <v>0</v>
      </c>
      <c r="AD275" s="28">
        <f t="shared" si="259"/>
        <v>0</v>
      </c>
      <c r="AE275" s="28">
        <f t="shared" si="260"/>
        <v>0</v>
      </c>
      <c r="AF275" s="28">
        <f t="shared" si="261"/>
        <v>0</v>
      </c>
      <c r="AG275" s="28">
        <f t="shared" si="262"/>
        <v>0</v>
      </c>
    </row>
    <row r="276" spans="1:33" s="29" customFormat="1" ht="16.2" hidden="1" customHeight="1" thickBot="1" x14ac:dyDescent="0.35">
      <c r="A276" s="21" t="s">
        <v>79</v>
      </c>
      <c r="B276" s="22">
        <f t="shared" si="224"/>
        <v>13</v>
      </c>
      <c r="C276" s="6"/>
      <c r="D276" s="23"/>
      <c r="E276" s="23"/>
      <c r="G276" s="24">
        <f t="shared" si="244"/>
        <v>0</v>
      </c>
      <c r="H276" s="25">
        <f t="shared" si="253"/>
        <v>0</v>
      </c>
      <c r="I276" s="26">
        <f t="shared" si="254"/>
        <v>0</v>
      </c>
      <c r="J276" s="27"/>
      <c r="K276" s="27">
        <f t="shared" si="245"/>
        <v>0</v>
      </c>
      <c r="L276" s="27"/>
      <c r="M276" s="27">
        <f t="shared" si="246"/>
        <v>0</v>
      </c>
      <c r="N276" s="27"/>
      <c r="O276" s="27">
        <f t="shared" si="255"/>
        <v>0</v>
      </c>
      <c r="P276" s="27"/>
      <c r="Q276" s="27">
        <f t="shared" si="247"/>
        <v>0</v>
      </c>
      <c r="R276" s="27"/>
      <c r="S276" s="27">
        <f t="shared" si="248"/>
        <v>0</v>
      </c>
      <c r="T276" s="27"/>
      <c r="U276" s="27">
        <f t="shared" si="249"/>
        <v>0</v>
      </c>
      <c r="V276" s="27"/>
      <c r="W276" s="27">
        <f t="shared" si="250"/>
        <v>0</v>
      </c>
      <c r="X276" s="27"/>
      <c r="Y276" s="27">
        <f t="shared" si="251"/>
        <v>0</v>
      </c>
      <c r="Z276" s="28">
        <f t="shared" si="256"/>
        <v>0</v>
      </c>
      <c r="AA276" s="28">
        <f t="shared" si="252"/>
        <v>0</v>
      </c>
      <c r="AB276" s="28">
        <f t="shared" si="257"/>
        <v>0</v>
      </c>
      <c r="AC276" s="28">
        <f t="shared" si="258"/>
        <v>0</v>
      </c>
      <c r="AD276" s="28">
        <f t="shared" si="259"/>
        <v>0</v>
      </c>
      <c r="AE276" s="28">
        <f t="shared" si="260"/>
        <v>0</v>
      </c>
      <c r="AF276" s="28">
        <f t="shared" si="261"/>
        <v>0</v>
      </c>
      <c r="AG276" s="28">
        <f t="shared" si="262"/>
        <v>0</v>
      </c>
    </row>
    <row r="277" spans="1:33" s="29" customFormat="1" ht="16.2" hidden="1" customHeight="1" thickBot="1" x14ac:dyDescent="0.35">
      <c r="A277" s="21" t="s">
        <v>79</v>
      </c>
      <c r="B277" s="22">
        <f t="shared" si="224"/>
        <v>13</v>
      </c>
      <c r="C277" s="30"/>
      <c r="D277" s="23"/>
      <c r="E277" s="23"/>
      <c r="F277" s="23"/>
      <c r="G277" s="24">
        <f t="shared" si="244"/>
        <v>0</v>
      </c>
      <c r="H277" s="25">
        <f t="shared" si="253"/>
        <v>0</v>
      </c>
      <c r="I277" s="26">
        <f t="shared" si="254"/>
        <v>0</v>
      </c>
      <c r="J277" s="27"/>
      <c r="K277" s="27">
        <f t="shared" si="245"/>
        <v>0</v>
      </c>
      <c r="L277" s="27"/>
      <c r="M277" s="27">
        <f t="shared" si="246"/>
        <v>0</v>
      </c>
      <c r="N277" s="27"/>
      <c r="O277" s="27">
        <f t="shared" si="255"/>
        <v>0</v>
      </c>
      <c r="P277" s="27"/>
      <c r="Q277" s="27">
        <f t="shared" si="247"/>
        <v>0</v>
      </c>
      <c r="R277" s="27"/>
      <c r="S277" s="27">
        <f t="shared" si="248"/>
        <v>0</v>
      </c>
      <c r="T277" s="27"/>
      <c r="U277" s="27">
        <f t="shared" si="249"/>
        <v>0</v>
      </c>
      <c r="V277" s="27"/>
      <c r="W277" s="27">
        <f t="shared" si="250"/>
        <v>0</v>
      </c>
      <c r="X277" s="27"/>
      <c r="Y277" s="27">
        <f t="shared" si="251"/>
        <v>0</v>
      </c>
      <c r="Z277" s="28">
        <f t="shared" si="256"/>
        <v>0</v>
      </c>
      <c r="AA277" s="28">
        <f t="shared" si="252"/>
        <v>0</v>
      </c>
      <c r="AB277" s="28">
        <f t="shared" si="257"/>
        <v>0</v>
      </c>
      <c r="AC277" s="28">
        <f t="shared" si="258"/>
        <v>0</v>
      </c>
      <c r="AD277" s="28">
        <f t="shared" si="259"/>
        <v>0</v>
      </c>
      <c r="AE277" s="28">
        <f t="shared" si="260"/>
        <v>0</v>
      </c>
      <c r="AF277" s="28">
        <f t="shared" si="261"/>
        <v>0</v>
      </c>
      <c r="AG277" s="28">
        <f t="shared" si="262"/>
        <v>0</v>
      </c>
    </row>
    <row r="278" spans="1:33" s="29" customFormat="1" ht="16.2" hidden="1" customHeight="1" thickBot="1" x14ac:dyDescent="0.35">
      <c r="A278" s="21" t="s">
        <v>79</v>
      </c>
      <c r="B278" s="22">
        <f t="shared" si="224"/>
        <v>13</v>
      </c>
      <c r="C278" s="30"/>
      <c r="D278" s="23"/>
      <c r="E278" s="23"/>
      <c r="F278" s="23"/>
      <c r="G278" s="24">
        <f t="shared" si="244"/>
        <v>0</v>
      </c>
      <c r="H278" s="25">
        <f t="shared" si="253"/>
        <v>0</v>
      </c>
      <c r="I278" s="26">
        <f t="shared" si="254"/>
        <v>0</v>
      </c>
      <c r="J278" s="27"/>
      <c r="K278" s="27">
        <f t="shared" si="245"/>
        <v>0</v>
      </c>
      <c r="L278" s="27"/>
      <c r="M278" s="27">
        <f t="shared" si="246"/>
        <v>0</v>
      </c>
      <c r="N278" s="27"/>
      <c r="O278" s="27">
        <f t="shared" si="255"/>
        <v>0</v>
      </c>
      <c r="P278" s="27"/>
      <c r="Q278" s="27">
        <f t="shared" si="247"/>
        <v>0</v>
      </c>
      <c r="R278" s="27"/>
      <c r="S278" s="27">
        <f t="shared" si="248"/>
        <v>0</v>
      </c>
      <c r="T278" s="27"/>
      <c r="U278" s="27">
        <f t="shared" si="249"/>
        <v>0</v>
      </c>
      <c r="V278" s="27"/>
      <c r="W278" s="27">
        <f t="shared" si="250"/>
        <v>0</v>
      </c>
      <c r="X278" s="27"/>
      <c r="Y278" s="27">
        <f t="shared" si="251"/>
        <v>0</v>
      </c>
      <c r="Z278" s="28">
        <f t="shared" si="256"/>
        <v>0</v>
      </c>
      <c r="AA278" s="28">
        <f t="shared" si="252"/>
        <v>0</v>
      </c>
      <c r="AB278" s="28">
        <f t="shared" si="257"/>
        <v>0</v>
      </c>
      <c r="AC278" s="28">
        <f t="shared" si="258"/>
        <v>0</v>
      </c>
      <c r="AD278" s="28">
        <f t="shared" si="259"/>
        <v>0</v>
      </c>
      <c r="AE278" s="28">
        <f t="shared" si="260"/>
        <v>0</v>
      </c>
      <c r="AF278" s="28">
        <f t="shared" si="261"/>
        <v>0</v>
      </c>
      <c r="AG278" s="28">
        <f t="shared" si="262"/>
        <v>0</v>
      </c>
    </row>
    <row r="279" spans="1:33" s="29" customFormat="1" ht="16.2" hidden="1" customHeight="1" thickBot="1" x14ac:dyDescent="0.35">
      <c r="A279" s="21" t="s">
        <v>79</v>
      </c>
      <c r="B279" s="22">
        <f t="shared" si="224"/>
        <v>13</v>
      </c>
      <c r="C279" s="23"/>
      <c r="D279" s="23"/>
      <c r="E279" s="23"/>
      <c r="F279" s="23"/>
      <c r="G279" s="24">
        <f t="shared" si="244"/>
        <v>0</v>
      </c>
      <c r="H279" s="25">
        <f t="shared" si="253"/>
        <v>0</v>
      </c>
      <c r="I279" s="26">
        <f t="shared" si="254"/>
        <v>0</v>
      </c>
      <c r="J279" s="27"/>
      <c r="K279" s="27">
        <f t="shared" si="245"/>
        <v>0</v>
      </c>
      <c r="L279" s="27"/>
      <c r="M279" s="27">
        <f t="shared" si="246"/>
        <v>0</v>
      </c>
      <c r="N279" s="27"/>
      <c r="O279" s="27">
        <f t="shared" si="255"/>
        <v>0</v>
      </c>
      <c r="P279" s="27"/>
      <c r="Q279" s="27">
        <f t="shared" si="247"/>
        <v>0</v>
      </c>
      <c r="R279" s="27"/>
      <c r="S279" s="27">
        <f t="shared" si="248"/>
        <v>0</v>
      </c>
      <c r="T279" s="27"/>
      <c r="U279" s="27">
        <f t="shared" si="249"/>
        <v>0</v>
      </c>
      <c r="V279" s="27"/>
      <c r="W279" s="27">
        <f t="shared" si="250"/>
        <v>0</v>
      </c>
      <c r="X279" s="27"/>
      <c r="Y279" s="27">
        <f t="shared" si="251"/>
        <v>0</v>
      </c>
      <c r="Z279" s="28">
        <f t="shared" si="256"/>
        <v>0</v>
      </c>
      <c r="AA279" s="28">
        <f t="shared" si="252"/>
        <v>0</v>
      </c>
      <c r="AB279" s="28">
        <f t="shared" si="257"/>
        <v>0</v>
      </c>
      <c r="AC279" s="28">
        <f t="shared" si="258"/>
        <v>0</v>
      </c>
      <c r="AD279" s="28">
        <f t="shared" si="259"/>
        <v>0</v>
      </c>
      <c r="AE279" s="28">
        <f t="shared" si="260"/>
        <v>0</v>
      </c>
      <c r="AF279" s="28">
        <f t="shared" si="261"/>
        <v>0</v>
      </c>
      <c r="AG279" s="28">
        <f t="shared" si="262"/>
        <v>0</v>
      </c>
    </row>
    <row r="280" spans="1:33" s="29" customFormat="1" ht="16.2" hidden="1" customHeight="1" thickBot="1" x14ac:dyDescent="0.35">
      <c r="A280" s="21" t="s">
        <v>79</v>
      </c>
      <c r="B280" s="22">
        <f t="shared" si="224"/>
        <v>13</v>
      </c>
      <c r="C280" s="23"/>
      <c r="D280" s="23"/>
      <c r="E280" s="23"/>
      <c r="F280" s="23"/>
      <c r="G280" s="24">
        <f t="shared" si="244"/>
        <v>0</v>
      </c>
      <c r="H280" s="25">
        <f t="shared" si="253"/>
        <v>0</v>
      </c>
      <c r="I280" s="26">
        <f t="shared" si="254"/>
        <v>0</v>
      </c>
      <c r="J280" s="27"/>
      <c r="K280" s="27">
        <f t="shared" si="245"/>
        <v>0</v>
      </c>
      <c r="L280" s="27"/>
      <c r="M280" s="27">
        <f t="shared" si="246"/>
        <v>0</v>
      </c>
      <c r="N280" s="27"/>
      <c r="O280" s="27">
        <f t="shared" si="255"/>
        <v>0</v>
      </c>
      <c r="P280" s="27"/>
      <c r="Q280" s="27">
        <f t="shared" si="247"/>
        <v>0</v>
      </c>
      <c r="R280" s="27"/>
      <c r="S280" s="27">
        <f t="shared" si="248"/>
        <v>0</v>
      </c>
      <c r="T280" s="27"/>
      <c r="U280" s="27">
        <f t="shared" si="249"/>
        <v>0</v>
      </c>
      <c r="V280" s="27"/>
      <c r="W280" s="27">
        <f t="shared" si="250"/>
        <v>0</v>
      </c>
      <c r="X280" s="27"/>
      <c r="Y280" s="27">
        <f t="shared" si="251"/>
        <v>0</v>
      </c>
      <c r="Z280" s="28">
        <f t="shared" si="256"/>
        <v>0</v>
      </c>
      <c r="AA280" s="28">
        <f t="shared" si="252"/>
        <v>0</v>
      </c>
      <c r="AB280" s="28">
        <f t="shared" si="257"/>
        <v>0</v>
      </c>
      <c r="AC280" s="28">
        <f t="shared" si="258"/>
        <v>0</v>
      </c>
      <c r="AD280" s="28">
        <f t="shared" si="259"/>
        <v>0</v>
      </c>
      <c r="AE280" s="28">
        <f t="shared" si="260"/>
        <v>0</v>
      </c>
      <c r="AF280" s="28">
        <f t="shared" si="261"/>
        <v>0</v>
      </c>
      <c r="AG280" s="28">
        <f t="shared" si="262"/>
        <v>0</v>
      </c>
    </row>
    <row r="281" spans="1:33" ht="16.2" thickBot="1" x14ac:dyDescent="0.35">
      <c r="A281" s="34"/>
      <c r="B281" s="35"/>
      <c r="C281" s="36"/>
      <c r="D281" s="37"/>
      <c r="E281" s="38"/>
      <c r="F281" s="39"/>
      <c r="G281" s="40"/>
      <c r="H281" s="39"/>
      <c r="I281" s="39"/>
      <c r="J281" s="39"/>
      <c r="K281" s="39"/>
      <c r="L281" s="39"/>
      <c r="M281" s="39"/>
      <c r="N281" s="39"/>
      <c r="O281" s="39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</row>
    <row r="282" spans="1:33" s="29" customFormat="1" ht="16.2" thickBot="1" x14ac:dyDescent="0.35">
      <c r="A282" s="21" t="s">
        <v>80</v>
      </c>
      <c r="B282" s="22">
        <f t="shared" ref="B282:B306" si="263">RANK(G282,$G$282:$G$306,0)</f>
        <v>1</v>
      </c>
      <c r="C282" s="23" t="s">
        <v>761</v>
      </c>
      <c r="D282" s="23" t="s">
        <v>762</v>
      </c>
      <c r="E282" s="23" t="s">
        <v>164</v>
      </c>
      <c r="F282" s="23" t="s">
        <v>40</v>
      </c>
      <c r="G282" s="24">
        <f>SUMPRODUCT(LARGE(Z282:AG282,ROW($1:$4)))</f>
        <v>130</v>
      </c>
      <c r="H282" s="25">
        <f>SUM(S282,Q282,K282,O282,M282,U282,W282,Y282)</f>
        <v>130</v>
      </c>
      <c r="I282" s="26">
        <f>COUNTA(R282,P282,J282,N282,L282,T282,V282,X282)</f>
        <v>2</v>
      </c>
      <c r="J282" s="27"/>
      <c r="K282" s="27">
        <f>IF(J282="Or",90,IF(J282="Argent",50,IF(J282="Bronze",40,IF(J282="Cinq",15,IF(J282="Sept",5,0)))))</f>
        <v>0</v>
      </c>
      <c r="L282" s="27" t="s">
        <v>38</v>
      </c>
      <c r="M282" s="27">
        <f>IF(L282="Or",90,IF(L282="Argent",50,IF(L282="Bronze",40,IF(L282="Cinq",15,IF(L282="Sept",5,0)))))</f>
        <v>40</v>
      </c>
      <c r="N282" s="27"/>
      <c r="O282" s="27">
        <f>IF(N282="Or",160,IF(N282="Argent",90,IF(N282="Bronze",70,IF(N282="Cinq",25,IF(N282="Sept",10,0)))))</f>
        <v>0</v>
      </c>
      <c r="P282" s="27"/>
      <c r="Q282" s="27">
        <f>IF(P282="Or",90,IF(P282="Argent",50,IF(P282="Bronze",40,IF(P282="Cinq",15,IF(P282="Sept",5,0)))))</f>
        <v>0</v>
      </c>
      <c r="R282" s="27" t="s">
        <v>34</v>
      </c>
      <c r="S282" s="27">
        <f>IF(R282="Or",90,IF(R282="Argent",50,IF(R282="Bronze",40,IF(R282="Cinq",15,IF(R282="Sept",5,0)))))</f>
        <v>90</v>
      </c>
      <c r="T282" s="27"/>
      <c r="U282" s="27">
        <f>IF(T282="Or",90,IF(T282="Argent",50,IF(T282="Bronze",40,IF(T282="Cinq",15,IF(T282="Sept",5,0)))))</f>
        <v>0</v>
      </c>
      <c r="V282" s="27"/>
      <c r="W282" s="27">
        <f>IF(V282="Or",90,IF(V282="Argent",50,IF(V282="Bronze",40,IF(V282="Cinq",15,IF(V282="Sept",5,0)))))</f>
        <v>0</v>
      </c>
      <c r="X282" s="27"/>
      <c r="Y282" s="27">
        <f>IF(X282="Or",90,IF(X282="Argent",50,IF(X282="Bronze",40,IF(X282="Cinq",15,IF(X282="Sept",5,0)))))</f>
        <v>0</v>
      </c>
      <c r="Z282" s="28">
        <f>K282</f>
        <v>0</v>
      </c>
      <c r="AA282" s="28">
        <f>M282</f>
        <v>40</v>
      </c>
      <c r="AB282" s="28">
        <f>O282</f>
        <v>0</v>
      </c>
      <c r="AC282" s="28">
        <f>Q282</f>
        <v>0</v>
      </c>
      <c r="AD282" s="28">
        <f>S282</f>
        <v>90</v>
      </c>
      <c r="AE282" s="28">
        <f>U282</f>
        <v>0</v>
      </c>
      <c r="AF282" s="28">
        <f>W282</f>
        <v>0</v>
      </c>
      <c r="AG282" s="28">
        <f>Y282</f>
        <v>0</v>
      </c>
    </row>
    <row r="283" spans="1:33" s="29" customFormat="1" ht="16.2" thickBot="1" x14ac:dyDescent="0.35">
      <c r="A283" s="21" t="s">
        <v>80</v>
      </c>
      <c r="B283" s="22">
        <f t="shared" si="263"/>
        <v>2</v>
      </c>
      <c r="C283" s="23" t="s">
        <v>1007</v>
      </c>
      <c r="D283" s="23" t="s">
        <v>1008</v>
      </c>
      <c r="E283" s="23" t="s">
        <v>150</v>
      </c>
      <c r="F283" s="23" t="s">
        <v>121</v>
      </c>
      <c r="G283" s="24">
        <f>SUMPRODUCT(LARGE(Z283:AG283,ROW($1:$4)))</f>
        <v>90</v>
      </c>
      <c r="H283" s="25">
        <f>SUM(S283,Q283,K283,O283,M283,U283,W283,Y283)</f>
        <v>90</v>
      </c>
      <c r="I283" s="26">
        <f>COUNTA(R283,P283,J283,N283,L283,T283,V283,X283)</f>
        <v>1</v>
      </c>
      <c r="J283" s="27" t="s">
        <v>34</v>
      </c>
      <c r="K283" s="27">
        <f>IF(J283="Or",90,IF(J283="Argent",50,IF(J283="Bronze",40,IF(J283="Cinq",15,IF(J283="Sept",5,0)))))</f>
        <v>90</v>
      </c>
      <c r="L283" s="27"/>
      <c r="M283" s="27">
        <f>IF(L283="Or",90,IF(L283="Argent",50,IF(L283="Bronze",40,IF(L283="Cinq",15,IF(L283="Sept",5,0)))))</f>
        <v>0</v>
      </c>
      <c r="N283" s="27"/>
      <c r="O283" s="27">
        <f>IF(N283="Or",160,IF(N283="Argent",90,IF(N283="Bronze",70,IF(N283="Cinq",25,IF(N283="Sept",10,0)))))</f>
        <v>0</v>
      </c>
      <c r="P283" s="27"/>
      <c r="Q283" s="27">
        <f>IF(P283="Or",90,IF(P283="Argent",50,IF(P283="Bronze",40,IF(P283="Cinq",15,IF(P283="Sept",5,0)))))</f>
        <v>0</v>
      </c>
      <c r="R283" s="27"/>
      <c r="S283" s="27">
        <f>IF(R283="Or",90,IF(R283="Argent",50,IF(R283="Bronze",40,IF(R283="Cinq",15,IF(R283="Sept",5,0)))))</f>
        <v>0</v>
      </c>
      <c r="T283" s="27"/>
      <c r="U283" s="27">
        <f>IF(T283="Or",90,IF(T283="Argent",50,IF(T283="Bronze",40,IF(T283="Cinq",15,IF(T283="Sept",5,0)))))</f>
        <v>0</v>
      </c>
      <c r="V283" s="27"/>
      <c r="W283" s="27">
        <f>IF(V283="Or",90,IF(V283="Argent",50,IF(V283="Bronze",40,IF(V283="Cinq",15,IF(V283="Sept",5,0)))))</f>
        <v>0</v>
      </c>
      <c r="X283" s="27"/>
      <c r="Y283" s="27">
        <f>IF(X283="Or",90,IF(X283="Argent",50,IF(X283="Bronze",40,IF(X283="Cinq",15,IF(X283="Sept",5,0)))))</f>
        <v>0</v>
      </c>
      <c r="Z283" s="28">
        <f>K283</f>
        <v>90</v>
      </c>
      <c r="AA283" s="28">
        <f>M283</f>
        <v>0</v>
      </c>
      <c r="AB283" s="28">
        <f>O283</f>
        <v>0</v>
      </c>
      <c r="AC283" s="28">
        <f>Q283</f>
        <v>0</v>
      </c>
      <c r="AD283" s="28">
        <f>S283</f>
        <v>0</v>
      </c>
      <c r="AE283" s="28">
        <f>U283</f>
        <v>0</v>
      </c>
      <c r="AF283" s="28">
        <f>W283</f>
        <v>0</v>
      </c>
      <c r="AG283" s="28">
        <f>Y283</f>
        <v>0</v>
      </c>
    </row>
    <row r="284" spans="1:33" s="29" customFormat="1" ht="16.2" thickBot="1" x14ac:dyDescent="0.35">
      <c r="A284" s="21" t="s">
        <v>80</v>
      </c>
      <c r="B284" s="22">
        <f t="shared" si="263"/>
        <v>3</v>
      </c>
      <c r="C284" s="23" t="s">
        <v>759</v>
      </c>
      <c r="D284" s="23" t="s">
        <v>760</v>
      </c>
      <c r="E284" s="23" t="s">
        <v>42</v>
      </c>
      <c r="F284" s="23" t="s">
        <v>40</v>
      </c>
      <c r="G284" s="24">
        <f>SUMPRODUCT(LARGE(Z284:AG284,ROW($1:$4)))</f>
        <v>50</v>
      </c>
      <c r="H284" s="25">
        <f>SUM(S284,Q284,K284,O284,M284,U284,W284,Y284)</f>
        <v>50</v>
      </c>
      <c r="I284" s="26">
        <f>COUNTA(R284,P284,J284,N284,L284,T284,V284,X284)</f>
        <v>1</v>
      </c>
      <c r="J284" s="27"/>
      <c r="K284" s="27">
        <f>IF(J284="Or",90,IF(J284="Argent",50,IF(J284="Bronze",40,IF(J284="Cinq",15,IF(J284="Sept",5,0)))))</f>
        <v>0</v>
      </c>
      <c r="L284" s="27" t="s">
        <v>35</v>
      </c>
      <c r="M284" s="27">
        <f>IF(L284="Or",90,IF(L284="Argent",50,IF(L284="Bronze",40,IF(L284="Cinq",15,IF(L284="Sept",5,0)))))</f>
        <v>50</v>
      </c>
      <c r="N284" s="27"/>
      <c r="O284" s="27">
        <f>IF(N284="Or",160,IF(N284="Argent",90,IF(N284="Bronze",70,IF(N284="Cinq",25,IF(N284="Sept",10,0)))))</f>
        <v>0</v>
      </c>
      <c r="P284" s="27"/>
      <c r="Q284" s="27">
        <f>IF(P284="Or",90,IF(P284="Argent",50,IF(P284="Bronze",40,IF(P284="Cinq",15,IF(P284="Sept",5,0)))))</f>
        <v>0</v>
      </c>
      <c r="R284" s="27"/>
      <c r="S284" s="27">
        <f>IF(R284="Or",90,IF(R284="Argent",50,IF(R284="Bronze",40,IF(R284="Cinq",15,IF(R284="Sept",5,0)))))</f>
        <v>0</v>
      </c>
      <c r="T284" s="27"/>
      <c r="U284" s="27">
        <f>IF(T284="Or",90,IF(T284="Argent",50,IF(T284="Bronze",40,IF(T284="Cinq",15,IF(T284="Sept",5,0)))))</f>
        <v>0</v>
      </c>
      <c r="V284" s="27"/>
      <c r="W284" s="27">
        <f>IF(V284="Or",90,IF(V284="Argent",50,IF(V284="Bronze",40,IF(V284="Cinq",15,IF(V284="Sept",5,0)))))</f>
        <v>0</v>
      </c>
      <c r="X284" s="27"/>
      <c r="Y284" s="27">
        <f>IF(X284="Or",90,IF(X284="Argent",50,IF(X284="Bronze",40,IF(X284="Cinq",15,IF(X284="Sept",5,0)))))</f>
        <v>0</v>
      </c>
      <c r="Z284" s="28">
        <f>K284</f>
        <v>0</v>
      </c>
      <c r="AA284" s="28">
        <f>M284</f>
        <v>50</v>
      </c>
      <c r="AB284" s="28">
        <f>O284</f>
        <v>0</v>
      </c>
      <c r="AC284" s="28">
        <f>Q284</f>
        <v>0</v>
      </c>
      <c r="AD284" s="28">
        <f>S284</f>
        <v>0</v>
      </c>
      <c r="AE284" s="28">
        <f>U284</f>
        <v>0</v>
      </c>
      <c r="AF284" s="28">
        <f>W284</f>
        <v>0</v>
      </c>
      <c r="AG284" s="28">
        <f>Y284</f>
        <v>0</v>
      </c>
    </row>
    <row r="285" spans="1:33" s="29" customFormat="1" ht="16.2" thickBot="1" x14ac:dyDescent="0.35">
      <c r="A285" s="21" t="s">
        <v>80</v>
      </c>
      <c r="B285" s="22">
        <f t="shared" si="263"/>
        <v>4</v>
      </c>
      <c r="C285" s="23" t="s">
        <v>1009</v>
      </c>
      <c r="D285" s="23" t="s">
        <v>1010</v>
      </c>
      <c r="E285" s="23" t="s">
        <v>150</v>
      </c>
      <c r="F285" s="23" t="s">
        <v>121</v>
      </c>
      <c r="G285" s="24">
        <f>SUMPRODUCT(LARGE(Z285:AG285,ROW($1:$4)))</f>
        <v>40</v>
      </c>
      <c r="H285" s="25">
        <f>SUM(S285,Q285,K285,O285,M285,U285,W285,Y285)</f>
        <v>40</v>
      </c>
      <c r="I285" s="26">
        <f>COUNTA(R285,P285,J285,N285,L285,T285,V285,X285)</f>
        <v>1</v>
      </c>
      <c r="J285" s="27" t="s">
        <v>38</v>
      </c>
      <c r="K285" s="27">
        <f>IF(J285="Or",90,IF(J285="Argent",50,IF(J285="Bronze",40,IF(J285="Cinq",15,IF(J285="Sept",5,0)))))</f>
        <v>40</v>
      </c>
      <c r="L285" s="27"/>
      <c r="M285" s="27">
        <f>IF(L285="Or",90,IF(L285="Argent",50,IF(L285="Bronze",40,IF(L285="Cinq",15,IF(L285="Sept",5,0)))))</f>
        <v>0</v>
      </c>
      <c r="N285" s="27"/>
      <c r="O285" s="27">
        <f>IF(N285="Or",160,IF(N285="Argent",90,IF(N285="Bronze",70,IF(N285="Cinq",25,IF(N285="Sept",10,0)))))</f>
        <v>0</v>
      </c>
      <c r="P285" s="27"/>
      <c r="Q285" s="27">
        <f>IF(P285="Or",90,IF(P285="Argent",50,IF(P285="Bronze",40,IF(P285="Cinq",15,IF(P285="Sept",5,0)))))</f>
        <v>0</v>
      </c>
      <c r="R285" s="27"/>
      <c r="S285" s="27">
        <f>IF(R285="Or",90,IF(R285="Argent",50,IF(R285="Bronze",40,IF(R285="Cinq",15,IF(R285="Sept",5,0)))))</f>
        <v>0</v>
      </c>
      <c r="T285" s="27"/>
      <c r="U285" s="27">
        <f>IF(T285="Or",90,IF(T285="Argent",50,IF(T285="Bronze",40,IF(T285="Cinq",15,IF(T285="Sept",5,0)))))</f>
        <v>0</v>
      </c>
      <c r="V285" s="27"/>
      <c r="W285" s="27">
        <f>IF(V285="Or",90,IF(V285="Argent",50,IF(V285="Bronze",40,IF(V285="Cinq",15,IF(V285="Sept",5,0)))))</f>
        <v>0</v>
      </c>
      <c r="X285" s="27"/>
      <c r="Y285" s="27">
        <f>IF(X285="Or",90,IF(X285="Argent",50,IF(X285="Bronze",40,IF(X285="Cinq",15,IF(X285="Sept",5,0)))))</f>
        <v>0</v>
      </c>
      <c r="Z285" s="28">
        <f>K285</f>
        <v>40</v>
      </c>
      <c r="AA285" s="28">
        <f>M285</f>
        <v>0</v>
      </c>
      <c r="AB285" s="28">
        <f>O285</f>
        <v>0</v>
      </c>
      <c r="AC285" s="28">
        <f>Q285</f>
        <v>0</v>
      </c>
      <c r="AD285" s="28">
        <f>S285</f>
        <v>0</v>
      </c>
      <c r="AE285" s="28">
        <f>U285</f>
        <v>0</v>
      </c>
      <c r="AF285" s="28">
        <f>W285</f>
        <v>0</v>
      </c>
      <c r="AG285" s="28">
        <f>Y285</f>
        <v>0</v>
      </c>
    </row>
    <row r="286" spans="1:33" s="29" customFormat="1" ht="16.2" thickBot="1" x14ac:dyDescent="0.35">
      <c r="A286" s="21" t="s">
        <v>80</v>
      </c>
      <c r="B286" s="22">
        <f t="shared" si="263"/>
        <v>5</v>
      </c>
      <c r="C286" s="23" t="s">
        <v>763</v>
      </c>
      <c r="D286" s="23" t="s">
        <v>764</v>
      </c>
      <c r="E286" s="23" t="s">
        <v>525</v>
      </c>
      <c r="F286" s="23" t="s">
        <v>40</v>
      </c>
      <c r="G286" s="24">
        <f>SUMPRODUCT(LARGE(Z286:AG286,ROW($1:$4)))</f>
        <v>15</v>
      </c>
      <c r="H286" s="25">
        <f>SUM(S286,Q286,K286,O286,M286,U286,W286,Y286)</f>
        <v>15</v>
      </c>
      <c r="I286" s="26">
        <f>COUNTA(R286,P286,J286,N286,L286,T286,V286,X286)</f>
        <v>1</v>
      </c>
      <c r="J286" s="27"/>
      <c r="K286" s="27">
        <f>IF(J286="Or",90,IF(J286="Argent",50,IF(J286="Bronze",40,IF(J286="Cinq",15,IF(J286="Sept",5,0)))))</f>
        <v>0</v>
      </c>
      <c r="L286" s="27" t="s">
        <v>41</v>
      </c>
      <c r="M286" s="27">
        <f>IF(L286="Or",90,IF(L286="Argent",50,IF(L286="Bronze",40,IF(L286="Cinq",15,IF(L286="Sept",5,0)))))</f>
        <v>15</v>
      </c>
      <c r="N286" s="27"/>
      <c r="O286" s="27">
        <f>IF(N286="Or",160,IF(N286="Argent",90,IF(N286="Bronze",70,IF(N286="Cinq",25,IF(N286="Sept",10,0)))))</f>
        <v>0</v>
      </c>
      <c r="P286" s="27"/>
      <c r="Q286" s="27">
        <f>IF(P286="Or",90,IF(P286="Argent",50,IF(P286="Bronze",40,IF(P286="Cinq",15,IF(P286="Sept",5,0)))))</f>
        <v>0</v>
      </c>
      <c r="R286" s="27"/>
      <c r="S286" s="27">
        <f>IF(R286="Or",90,IF(R286="Argent",50,IF(R286="Bronze",40,IF(R286="Cinq",15,IF(R286="Sept",5,0)))))</f>
        <v>0</v>
      </c>
      <c r="T286" s="27"/>
      <c r="U286" s="27">
        <f>IF(T286="Or",90,IF(T286="Argent",50,IF(T286="Bronze",40,IF(T286="Cinq",15,IF(T286="Sept",5,0)))))</f>
        <v>0</v>
      </c>
      <c r="V286" s="27"/>
      <c r="W286" s="27">
        <f>IF(V286="Or",90,IF(V286="Argent",50,IF(V286="Bronze",40,IF(V286="Cinq",15,IF(V286="Sept",5,0)))))</f>
        <v>0</v>
      </c>
      <c r="X286" s="27"/>
      <c r="Y286" s="27">
        <f>IF(X286="Or",90,IF(X286="Argent",50,IF(X286="Bronze",40,IF(X286="Cinq",15,IF(X286="Sept",5,0)))))</f>
        <v>0</v>
      </c>
      <c r="Z286" s="28">
        <f>K286</f>
        <v>0</v>
      </c>
      <c r="AA286" s="28">
        <f>M286</f>
        <v>15</v>
      </c>
      <c r="AB286" s="28">
        <f>O286</f>
        <v>0</v>
      </c>
      <c r="AC286" s="28">
        <f>Q286</f>
        <v>0</v>
      </c>
      <c r="AD286" s="28">
        <f>S286</f>
        <v>0</v>
      </c>
      <c r="AE286" s="28">
        <f>U286</f>
        <v>0</v>
      </c>
      <c r="AF286" s="28">
        <f>W286</f>
        <v>0</v>
      </c>
      <c r="AG286" s="28">
        <f>Y286</f>
        <v>0</v>
      </c>
    </row>
    <row r="287" spans="1:33" s="29" customFormat="1" ht="16.2" hidden="1" customHeight="1" thickBot="1" x14ac:dyDescent="0.35">
      <c r="A287" s="21" t="s">
        <v>80</v>
      </c>
      <c r="B287" s="22">
        <f t="shared" si="263"/>
        <v>6</v>
      </c>
      <c r="C287" s="23"/>
      <c r="D287" s="23"/>
      <c r="E287" s="23"/>
      <c r="F287" s="23"/>
      <c r="G287" s="24">
        <f t="shared" ref="G287:G306" si="264">SUMPRODUCT(LARGE(Z287:AG287,ROW($1:$4)))</f>
        <v>0</v>
      </c>
      <c r="H287" s="25">
        <f t="shared" si="253"/>
        <v>0</v>
      </c>
      <c r="I287" s="26">
        <f t="shared" si="254"/>
        <v>0</v>
      </c>
      <c r="J287" s="27"/>
      <c r="K287" s="27">
        <f t="shared" ref="K287:K306" si="265">IF(J287="Or",90,IF(J287="Argent",50,IF(J287="Bronze",40,IF(J287="Cinq",15,IF(J287="Sept",5,0)))))</f>
        <v>0</v>
      </c>
      <c r="L287" s="27"/>
      <c r="M287" s="27">
        <f t="shared" ref="M287:M306" si="266">IF(L287="Or",90,IF(L287="Argent",50,IF(L287="Bronze",40,IF(L287="Cinq",15,IF(L287="Sept",5,0)))))</f>
        <v>0</v>
      </c>
      <c r="N287" s="27"/>
      <c r="O287" s="27">
        <f t="shared" si="255"/>
        <v>0</v>
      </c>
      <c r="P287" s="27"/>
      <c r="Q287" s="27">
        <f t="shared" ref="Q287:Q306" si="267">IF(P287="Or",90,IF(P287="Argent",50,IF(P287="Bronze",40,IF(P287="Cinq",15,IF(P287="Sept",5,0)))))</f>
        <v>0</v>
      </c>
      <c r="R287" s="27"/>
      <c r="S287" s="27">
        <f t="shared" ref="S287:S306" si="268">IF(R287="Or",90,IF(R287="Argent",50,IF(R287="Bronze",40,IF(R287="Cinq",15,IF(R287="Sept",5,0)))))</f>
        <v>0</v>
      </c>
      <c r="T287" s="27"/>
      <c r="U287" s="27">
        <f t="shared" ref="U287:U306" si="269">IF(T287="Or",90,IF(T287="Argent",50,IF(T287="Bronze",40,IF(T287="Cinq",15,IF(T287="Sept",5,0)))))</f>
        <v>0</v>
      </c>
      <c r="V287" s="27"/>
      <c r="W287" s="27">
        <f t="shared" ref="W287:W306" si="270">IF(V287="Or",90,IF(V287="Argent",50,IF(V287="Bronze",40,IF(V287="Cinq",15,IF(V287="Sept",5,0)))))</f>
        <v>0</v>
      </c>
      <c r="X287" s="27"/>
      <c r="Y287" s="27">
        <f t="shared" ref="Y287:Y306" si="271">IF(X287="Or",90,IF(X287="Argent",50,IF(X287="Bronze",40,IF(X287="Cinq",15,IF(X287="Sept",5,0)))))</f>
        <v>0</v>
      </c>
      <c r="Z287" s="28">
        <f t="shared" si="256"/>
        <v>0</v>
      </c>
      <c r="AA287" s="28">
        <f t="shared" ref="AA287:AA306" si="272">M287</f>
        <v>0</v>
      </c>
      <c r="AB287" s="28">
        <f t="shared" si="257"/>
        <v>0</v>
      </c>
      <c r="AC287" s="28">
        <f t="shared" si="258"/>
        <v>0</v>
      </c>
      <c r="AD287" s="28">
        <f t="shared" si="259"/>
        <v>0</v>
      </c>
      <c r="AE287" s="28">
        <f t="shared" si="260"/>
        <v>0</v>
      </c>
      <c r="AF287" s="28">
        <f t="shared" si="261"/>
        <v>0</v>
      </c>
      <c r="AG287" s="28">
        <f t="shared" si="262"/>
        <v>0</v>
      </c>
    </row>
    <row r="288" spans="1:33" s="29" customFormat="1" ht="16.2" hidden="1" customHeight="1" thickBot="1" x14ac:dyDescent="0.35">
      <c r="A288" s="21" t="s">
        <v>80</v>
      </c>
      <c r="B288" s="22">
        <f t="shared" si="263"/>
        <v>6</v>
      </c>
      <c r="C288" s="23"/>
      <c r="D288" s="23"/>
      <c r="E288" s="23"/>
      <c r="F288" s="23"/>
      <c r="G288" s="24">
        <f t="shared" si="264"/>
        <v>0</v>
      </c>
      <c r="H288" s="25">
        <f t="shared" si="253"/>
        <v>0</v>
      </c>
      <c r="I288" s="26">
        <f t="shared" si="254"/>
        <v>0</v>
      </c>
      <c r="J288" s="27"/>
      <c r="K288" s="27">
        <f t="shared" si="265"/>
        <v>0</v>
      </c>
      <c r="L288" s="27"/>
      <c r="M288" s="27">
        <f t="shared" si="266"/>
        <v>0</v>
      </c>
      <c r="N288" s="27"/>
      <c r="O288" s="27">
        <f t="shared" si="255"/>
        <v>0</v>
      </c>
      <c r="P288" s="27"/>
      <c r="Q288" s="27">
        <f t="shared" si="267"/>
        <v>0</v>
      </c>
      <c r="R288" s="27"/>
      <c r="S288" s="27">
        <f t="shared" si="268"/>
        <v>0</v>
      </c>
      <c r="T288" s="27"/>
      <c r="U288" s="27">
        <f t="shared" si="269"/>
        <v>0</v>
      </c>
      <c r="V288" s="27"/>
      <c r="W288" s="27">
        <f t="shared" si="270"/>
        <v>0</v>
      </c>
      <c r="X288" s="27"/>
      <c r="Y288" s="27">
        <f t="shared" si="271"/>
        <v>0</v>
      </c>
      <c r="Z288" s="28">
        <f t="shared" si="256"/>
        <v>0</v>
      </c>
      <c r="AA288" s="28">
        <f t="shared" si="272"/>
        <v>0</v>
      </c>
      <c r="AB288" s="28">
        <f t="shared" si="257"/>
        <v>0</v>
      </c>
      <c r="AC288" s="28">
        <f t="shared" si="258"/>
        <v>0</v>
      </c>
      <c r="AD288" s="28">
        <f t="shared" si="259"/>
        <v>0</v>
      </c>
      <c r="AE288" s="28">
        <f t="shared" si="260"/>
        <v>0</v>
      </c>
      <c r="AF288" s="28">
        <f t="shared" si="261"/>
        <v>0</v>
      </c>
      <c r="AG288" s="28">
        <f t="shared" si="262"/>
        <v>0</v>
      </c>
    </row>
    <row r="289" spans="1:33" s="29" customFormat="1" ht="16.2" hidden="1" customHeight="1" thickBot="1" x14ac:dyDescent="0.35">
      <c r="A289" s="21" t="s">
        <v>80</v>
      </c>
      <c r="B289" s="22">
        <f t="shared" si="263"/>
        <v>6</v>
      </c>
      <c r="C289" s="23"/>
      <c r="D289" s="23"/>
      <c r="E289" s="23"/>
      <c r="F289" s="23"/>
      <c r="G289" s="24">
        <f t="shared" si="264"/>
        <v>0</v>
      </c>
      <c r="H289" s="25">
        <f t="shared" si="253"/>
        <v>0</v>
      </c>
      <c r="I289" s="26">
        <f t="shared" si="254"/>
        <v>0</v>
      </c>
      <c r="J289" s="27"/>
      <c r="K289" s="27">
        <f t="shared" si="265"/>
        <v>0</v>
      </c>
      <c r="L289" s="27"/>
      <c r="M289" s="27">
        <f t="shared" si="266"/>
        <v>0</v>
      </c>
      <c r="N289" s="27"/>
      <c r="O289" s="27">
        <f t="shared" si="255"/>
        <v>0</v>
      </c>
      <c r="P289" s="27"/>
      <c r="Q289" s="27">
        <f t="shared" si="267"/>
        <v>0</v>
      </c>
      <c r="R289" s="27"/>
      <c r="S289" s="27">
        <f t="shared" si="268"/>
        <v>0</v>
      </c>
      <c r="T289" s="27"/>
      <c r="U289" s="27">
        <f t="shared" si="269"/>
        <v>0</v>
      </c>
      <c r="V289" s="27"/>
      <c r="W289" s="27">
        <f t="shared" si="270"/>
        <v>0</v>
      </c>
      <c r="X289" s="27"/>
      <c r="Y289" s="27">
        <f t="shared" si="271"/>
        <v>0</v>
      </c>
      <c r="Z289" s="28">
        <f t="shared" si="256"/>
        <v>0</v>
      </c>
      <c r="AA289" s="28">
        <f t="shared" si="272"/>
        <v>0</v>
      </c>
      <c r="AB289" s="28">
        <f t="shared" si="257"/>
        <v>0</v>
      </c>
      <c r="AC289" s="28">
        <f t="shared" si="258"/>
        <v>0</v>
      </c>
      <c r="AD289" s="28">
        <f t="shared" si="259"/>
        <v>0</v>
      </c>
      <c r="AE289" s="28">
        <f t="shared" si="260"/>
        <v>0</v>
      </c>
      <c r="AF289" s="28">
        <f t="shared" si="261"/>
        <v>0</v>
      </c>
      <c r="AG289" s="28">
        <f t="shared" si="262"/>
        <v>0</v>
      </c>
    </row>
    <row r="290" spans="1:33" s="29" customFormat="1" ht="16.2" hidden="1" customHeight="1" thickBot="1" x14ac:dyDescent="0.35">
      <c r="A290" s="21" t="s">
        <v>80</v>
      </c>
      <c r="B290" s="22">
        <f t="shared" si="263"/>
        <v>6</v>
      </c>
      <c r="C290" s="23"/>
      <c r="D290" s="23"/>
      <c r="E290" s="23"/>
      <c r="F290" s="23"/>
      <c r="G290" s="24">
        <f t="shared" si="264"/>
        <v>0</v>
      </c>
      <c r="H290" s="25">
        <f t="shared" si="253"/>
        <v>0</v>
      </c>
      <c r="I290" s="26">
        <f t="shared" si="254"/>
        <v>0</v>
      </c>
      <c r="J290" s="27"/>
      <c r="K290" s="27">
        <f t="shared" si="265"/>
        <v>0</v>
      </c>
      <c r="L290" s="27"/>
      <c r="M290" s="27">
        <f t="shared" si="266"/>
        <v>0</v>
      </c>
      <c r="N290" s="27"/>
      <c r="O290" s="27">
        <f t="shared" si="255"/>
        <v>0</v>
      </c>
      <c r="P290" s="27"/>
      <c r="Q290" s="27">
        <f t="shared" si="267"/>
        <v>0</v>
      </c>
      <c r="R290" s="27"/>
      <c r="S290" s="27">
        <f t="shared" si="268"/>
        <v>0</v>
      </c>
      <c r="T290" s="27"/>
      <c r="U290" s="27">
        <f t="shared" si="269"/>
        <v>0</v>
      </c>
      <c r="V290" s="27"/>
      <c r="W290" s="27">
        <f t="shared" si="270"/>
        <v>0</v>
      </c>
      <c r="X290" s="27"/>
      <c r="Y290" s="27">
        <f t="shared" si="271"/>
        <v>0</v>
      </c>
      <c r="Z290" s="28">
        <f t="shared" si="256"/>
        <v>0</v>
      </c>
      <c r="AA290" s="28">
        <f t="shared" si="272"/>
        <v>0</v>
      </c>
      <c r="AB290" s="28">
        <f t="shared" si="257"/>
        <v>0</v>
      </c>
      <c r="AC290" s="28">
        <f t="shared" si="258"/>
        <v>0</v>
      </c>
      <c r="AD290" s="28">
        <f t="shared" si="259"/>
        <v>0</v>
      </c>
      <c r="AE290" s="28">
        <f t="shared" si="260"/>
        <v>0</v>
      </c>
      <c r="AF290" s="28">
        <f t="shared" si="261"/>
        <v>0</v>
      </c>
      <c r="AG290" s="28">
        <f t="shared" si="262"/>
        <v>0</v>
      </c>
    </row>
    <row r="291" spans="1:33" s="29" customFormat="1" ht="16.2" hidden="1" customHeight="1" thickBot="1" x14ac:dyDescent="0.35">
      <c r="A291" s="21" t="s">
        <v>80</v>
      </c>
      <c r="B291" s="22">
        <f t="shared" si="263"/>
        <v>6</v>
      </c>
      <c r="C291" s="23"/>
      <c r="D291" s="23"/>
      <c r="E291" s="23"/>
      <c r="F291" s="23"/>
      <c r="G291" s="24">
        <f t="shared" si="264"/>
        <v>0</v>
      </c>
      <c r="H291" s="25">
        <f t="shared" si="253"/>
        <v>0</v>
      </c>
      <c r="I291" s="26">
        <f t="shared" si="254"/>
        <v>0</v>
      </c>
      <c r="J291" s="27"/>
      <c r="K291" s="27">
        <f t="shared" si="265"/>
        <v>0</v>
      </c>
      <c r="L291" s="27"/>
      <c r="M291" s="27">
        <f t="shared" si="266"/>
        <v>0</v>
      </c>
      <c r="N291" s="27"/>
      <c r="O291" s="27">
        <f t="shared" si="255"/>
        <v>0</v>
      </c>
      <c r="P291" s="27"/>
      <c r="Q291" s="27">
        <f t="shared" si="267"/>
        <v>0</v>
      </c>
      <c r="R291" s="27"/>
      <c r="S291" s="27">
        <f t="shared" si="268"/>
        <v>0</v>
      </c>
      <c r="T291" s="27"/>
      <c r="U291" s="27">
        <f t="shared" si="269"/>
        <v>0</v>
      </c>
      <c r="V291" s="27"/>
      <c r="W291" s="27">
        <f t="shared" si="270"/>
        <v>0</v>
      </c>
      <c r="X291" s="27"/>
      <c r="Y291" s="27">
        <f t="shared" si="271"/>
        <v>0</v>
      </c>
      <c r="Z291" s="28">
        <f t="shared" si="256"/>
        <v>0</v>
      </c>
      <c r="AA291" s="28">
        <f t="shared" si="272"/>
        <v>0</v>
      </c>
      <c r="AB291" s="28">
        <f t="shared" si="257"/>
        <v>0</v>
      </c>
      <c r="AC291" s="28">
        <f t="shared" si="258"/>
        <v>0</v>
      </c>
      <c r="AD291" s="28">
        <f t="shared" si="259"/>
        <v>0</v>
      </c>
      <c r="AE291" s="28">
        <f t="shared" si="260"/>
        <v>0</v>
      </c>
      <c r="AF291" s="28">
        <f t="shared" si="261"/>
        <v>0</v>
      </c>
      <c r="AG291" s="28">
        <f t="shared" si="262"/>
        <v>0</v>
      </c>
    </row>
    <row r="292" spans="1:33" s="29" customFormat="1" ht="16.2" hidden="1" customHeight="1" thickBot="1" x14ac:dyDescent="0.35">
      <c r="A292" s="21" t="s">
        <v>80</v>
      </c>
      <c r="B292" s="22">
        <f t="shared" si="263"/>
        <v>6</v>
      </c>
      <c r="C292" s="23"/>
      <c r="D292" s="23"/>
      <c r="E292" s="23"/>
      <c r="F292" s="23"/>
      <c r="G292" s="24">
        <f t="shared" si="264"/>
        <v>0</v>
      </c>
      <c r="H292" s="25">
        <f t="shared" si="253"/>
        <v>0</v>
      </c>
      <c r="I292" s="26">
        <f t="shared" si="254"/>
        <v>0</v>
      </c>
      <c r="J292" s="27"/>
      <c r="K292" s="27">
        <f t="shared" si="265"/>
        <v>0</v>
      </c>
      <c r="L292" s="27"/>
      <c r="M292" s="27">
        <f t="shared" si="266"/>
        <v>0</v>
      </c>
      <c r="N292" s="27"/>
      <c r="O292" s="27">
        <f t="shared" si="255"/>
        <v>0</v>
      </c>
      <c r="P292" s="27"/>
      <c r="Q292" s="27">
        <f t="shared" si="267"/>
        <v>0</v>
      </c>
      <c r="R292" s="27"/>
      <c r="S292" s="27">
        <f t="shared" si="268"/>
        <v>0</v>
      </c>
      <c r="T292" s="27"/>
      <c r="U292" s="27">
        <f t="shared" si="269"/>
        <v>0</v>
      </c>
      <c r="V292" s="27"/>
      <c r="W292" s="27">
        <f t="shared" si="270"/>
        <v>0</v>
      </c>
      <c r="X292" s="27"/>
      <c r="Y292" s="27">
        <f t="shared" si="271"/>
        <v>0</v>
      </c>
      <c r="Z292" s="28">
        <f t="shared" si="256"/>
        <v>0</v>
      </c>
      <c r="AA292" s="28">
        <f t="shared" si="272"/>
        <v>0</v>
      </c>
      <c r="AB292" s="28">
        <f t="shared" si="257"/>
        <v>0</v>
      </c>
      <c r="AC292" s="28">
        <f t="shared" si="258"/>
        <v>0</v>
      </c>
      <c r="AD292" s="28">
        <f t="shared" si="259"/>
        <v>0</v>
      </c>
      <c r="AE292" s="28">
        <f t="shared" si="260"/>
        <v>0</v>
      </c>
      <c r="AF292" s="28">
        <f t="shared" si="261"/>
        <v>0</v>
      </c>
      <c r="AG292" s="28">
        <f t="shared" si="262"/>
        <v>0</v>
      </c>
    </row>
    <row r="293" spans="1:33" s="29" customFormat="1" ht="16.2" hidden="1" customHeight="1" thickBot="1" x14ac:dyDescent="0.35">
      <c r="A293" s="21" t="s">
        <v>80</v>
      </c>
      <c r="B293" s="22">
        <f t="shared" si="263"/>
        <v>6</v>
      </c>
      <c r="C293" s="23"/>
      <c r="D293" s="23"/>
      <c r="E293" s="23"/>
      <c r="F293" s="23"/>
      <c r="G293" s="24">
        <f t="shared" si="264"/>
        <v>0</v>
      </c>
      <c r="H293" s="25">
        <f t="shared" si="253"/>
        <v>0</v>
      </c>
      <c r="I293" s="26">
        <f t="shared" si="254"/>
        <v>0</v>
      </c>
      <c r="J293" s="27"/>
      <c r="K293" s="27">
        <f t="shared" si="265"/>
        <v>0</v>
      </c>
      <c r="L293" s="27"/>
      <c r="M293" s="27">
        <f t="shared" si="266"/>
        <v>0</v>
      </c>
      <c r="N293" s="27"/>
      <c r="O293" s="27">
        <f t="shared" si="255"/>
        <v>0</v>
      </c>
      <c r="P293" s="27"/>
      <c r="Q293" s="27">
        <f t="shared" si="267"/>
        <v>0</v>
      </c>
      <c r="R293" s="27"/>
      <c r="S293" s="27">
        <f t="shared" si="268"/>
        <v>0</v>
      </c>
      <c r="T293" s="27"/>
      <c r="U293" s="27">
        <f t="shared" si="269"/>
        <v>0</v>
      </c>
      <c r="V293" s="27"/>
      <c r="W293" s="27">
        <f t="shared" si="270"/>
        <v>0</v>
      </c>
      <c r="X293" s="27"/>
      <c r="Y293" s="27">
        <f t="shared" si="271"/>
        <v>0</v>
      </c>
      <c r="Z293" s="28">
        <f t="shared" si="256"/>
        <v>0</v>
      </c>
      <c r="AA293" s="28">
        <f t="shared" si="272"/>
        <v>0</v>
      </c>
      <c r="AB293" s="28">
        <f t="shared" si="257"/>
        <v>0</v>
      </c>
      <c r="AC293" s="28">
        <f t="shared" si="258"/>
        <v>0</v>
      </c>
      <c r="AD293" s="28">
        <f t="shared" si="259"/>
        <v>0</v>
      </c>
      <c r="AE293" s="28">
        <f t="shared" si="260"/>
        <v>0</v>
      </c>
      <c r="AF293" s="28">
        <f t="shared" si="261"/>
        <v>0</v>
      </c>
      <c r="AG293" s="28">
        <f t="shared" si="262"/>
        <v>0</v>
      </c>
    </row>
    <row r="294" spans="1:33" s="29" customFormat="1" ht="16.2" hidden="1" customHeight="1" thickBot="1" x14ac:dyDescent="0.35">
      <c r="A294" s="21" t="s">
        <v>80</v>
      </c>
      <c r="B294" s="22">
        <f t="shared" si="263"/>
        <v>6</v>
      </c>
      <c r="C294" s="23"/>
      <c r="D294" s="23"/>
      <c r="E294" s="23"/>
      <c r="F294" s="23"/>
      <c r="G294" s="24">
        <f t="shared" si="264"/>
        <v>0</v>
      </c>
      <c r="H294" s="25">
        <f t="shared" si="253"/>
        <v>0</v>
      </c>
      <c r="I294" s="26">
        <f t="shared" si="254"/>
        <v>0</v>
      </c>
      <c r="J294" s="27"/>
      <c r="K294" s="27">
        <f t="shared" si="265"/>
        <v>0</v>
      </c>
      <c r="L294" s="27"/>
      <c r="M294" s="27">
        <f t="shared" si="266"/>
        <v>0</v>
      </c>
      <c r="N294" s="27"/>
      <c r="O294" s="27">
        <f t="shared" si="255"/>
        <v>0</v>
      </c>
      <c r="P294" s="27"/>
      <c r="Q294" s="27">
        <f t="shared" si="267"/>
        <v>0</v>
      </c>
      <c r="R294" s="27"/>
      <c r="S294" s="27">
        <f t="shared" si="268"/>
        <v>0</v>
      </c>
      <c r="T294" s="27"/>
      <c r="U294" s="27">
        <f t="shared" si="269"/>
        <v>0</v>
      </c>
      <c r="V294" s="27"/>
      <c r="W294" s="27">
        <f t="shared" si="270"/>
        <v>0</v>
      </c>
      <c r="X294" s="27"/>
      <c r="Y294" s="27">
        <f t="shared" si="271"/>
        <v>0</v>
      </c>
      <c r="Z294" s="28">
        <f t="shared" si="256"/>
        <v>0</v>
      </c>
      <c r="AA294" s="28">
        <f t="shared" si="272"/>
        <v>0</v>
      </c>
      <c r="AB294" s="28">
        <f t="shared" si="257"/>
        <v>0</v>
      </c>
      <c r="AC294" s="28">
        <f t="shared" si="258"/>
        <v>0</v>
      </c>
      <c r="AD294" s="28">
        <f t="shared" si="259"/>
        <v>0</v>
      </c>
      <c r="AE294" s="28">
        <f t="shared" si="260"/>
        <v>0</v>
      </c>
      <c r="AF294" s="28">
        <f t="shared" si="261"/>
        <v>0</v>
      </c>
      <c r="AG294" s="28">
        <f t="shared" si="262"/>
        <v>0</v>
      </c>
    </row>
    <row r="295" spans="1:33" s="29" customFormat="1" ht="16.2" hidden="1" customHeight="1" thickBot="1" x14ac:dyDescent="0.35">
      <c r="A295" s="21" t="s">
        <v>80</v>
      </c>
      <c r="B295" s="22">
        <f t="shared" si="263"/>
        <v>6</v>
      </c>
      <c r="C295" s="23"/>
      <c r="D295" s="23"/>
      <c r="E295" s="23"/>
      <c r="F295" s="23"/>
      <c r="G295" s="24">
        <f t="shared" si="264"/>
        <v>0</v>
      </c>
      <c r="H295" s="25">
        <f t="shared" si="253"/>
        <v>0</v>
      </c>
      <c r="I295" s="26">
        <f t="shared" si="254"/>
        <v>0</v>
      </c>
      <c r="J295" s="27"/>
      <c r="K295" s="27">
        <f t="shared" si="265"/>
        <v>0</v>
      </c>
      <c r="L295" s="27"/>
      <c r="M295" s="27">
        <f t="shared" si="266"/>
        <v>0</v>
      </c>
      <c r="N295" s="27"/>
      <c r="O295" s="27">
        <f t="shared" si="255"/>
        <v>0</v>
      </c>
      <c r="P295" s="27"/>
      <c r="Q295" s="27">
        <f t="shared" si="267"/>
        <v>0</v>
      </c>
      <c r="R295" s="27"/>
      <c r="S295" s="27">
        <f t="shared" si="268"/>
        <v>0</v>
      </c>
      <c r="T295" s="27"/>
      <c r="U295" s="27">
        <f t="shared" si="269"/>
        <v>0</v>
      </c>
      <c r="V295" s="27"/>
      <c r="W295" s="27">
        <f t="shared" si="270"/>
        <v>0</v>
      </c>
      <c r="X295" s="27"/>
      <c r="Y295" s="27">
        <f t="shared" si="271"/>
        <v>0</v>
      </c>
      <c r="Z295" s="28">
        <f t="shared" si="256"/>
        <v>0</v>
      </c>
      <c r="AA295" s="28">
        <f t="shared" si="272"/>
        <v>0</v>
      </c>
      <c r="AB295" s="28">
        <f t="shared" si="257"/>
        <v>0</v>
      </c>
      <c r="AC295" s="28">
        <f t="shared" si="258"/>
        <v>0</v>
      </c>
      <c r="AD295" s="28">
        <f t="shared" si="259"/>
        <v>0</v>
      </c>
      <c r="AE295" s="28">
        <f t="shared" si="260"/>
        <v>0</v>
      </c>
      <c r="AF295" s="28">
        <f t="shared" si="261"/>
        <v>0</v>
      </c>
      <c r="AG295" s="28">
        <f t="shared" si="262"/>
        <v>0</v>
      </c>
    </row>
    <row r="296" spans="1:33" s="29" customFormat="1" ht="16.2" hidden="1" customHeight="1" thickBot="1" x14ac:dyDescent="0.35">
      <c r="A296" s="21" t="s">
        <v>80</v>
      </c>
      <c r="B296" s="22">
        <f t="shared" si="263"/>
        <v>6</v>
      </c>
      <c r="C296" s="23"/>
      <c r="D296" s="23"/>
      <c r="E296" s="23"/>
      <c r="F296" s="23"/>
      <c r="G296" s="24">
        <f t="shared" si="264"/>
        <v>0</v>
      </c>
      <c r="H296" s="25">
        <f t="shared" si="253"/>
        <v>0</v>
      </c>
      <c r="I296" s="26">
        <f t="shared" si="254"/>
        <v>0</v>
      </c>
      <c r="J296" s="27"/>
      <c r="K296" s="27">
        <f t="shared" si="265"/>
        <v>0</v>
      </c>
      <c r="L296" s="27"/>
      <c r="M296" s="27">
        <f t="shared" si="266"/>
        <v>0</v>
      </c>
      <c r="N296" s="27"/>
      <c r="O296" s="27">
        <f t="shared" si="255"/>
        <v>0</v>
      </c>
      <c r="P296" s="27"/>
      <c r="Q296" s="27">
        <f t="shared" si="267"/>
        <v>0</v>
      </c>
      <c r="R296" s="27"/>
      <c r="S296" s="27">
        <f t="shared" si="268"/>
        <v>0</v>
      </c>
      <c r="T296" s="27"/>
      <c r="U296" s="27">
        <f t="shared" si="269"/>
        <v>0</v>
      </c>
      <c r="V296" s="27"/>
      <c r="W296" s="27">
        <f t="shared" si="270"/>
        <v>0</v>
      </c>
      <c r="X296" s="27"/>
      <c r="Y296" s="27">
        <f t="shared" si="271"/>
        <v>0</v>
      </c>
      <c r="Z296" s="28">
        <f t="shared" si="256"/>
        <v>0</v>
      </c>
      <c r="AA296" s="28">
        <f t="shared" si="272"/>
        <v>0</v>
      </c>
      <c r="AB296" s="28">
        <f t="shared" si="257"/>
        <v>0</v>
      </c>
      <c r="AC296" s="28">
        <f t="shared" si="258"/>
        <v>0</v>
      </c>
      <c r="AD296" s="28">
        <f t="shared" si="259"/>
        <v>0</v>
      </c>
      <c r="AE296" s="28">
        <f t="shared" si="260"/>
        <v>0</v>
      </c>
      <c r="AF296" s="28">
        <f t="shared" si="261"/>
        <v>0</v>
      </c>
      <c r="AG296" s="28">
        <f t="shared" si="262"/>
        <v>0</v>
      </c>
    </row>
    <row r="297" spans="1:33" s="29" customFormat="1" ht="16.2" hidden="1" customHeight="1" thickBot="1" x14ac:dyDescent="0.35">
      <c r="A297" s="21" t="s">
        <v>80</v>
      </c>
      <c r="B297" s="22">
        <f t="shared" si="263"/>
        <v>6</v>
      </c>
      <c r="C297" s="23"/>
      <c r="D297" s="23"/>
      <c r="E297" s="23"/>
      <c r="F297" s="23"/>
      <c r="G297" s="24">
        <f t="shared" si="264"/>
        <v>0</v>
      </c>
      <c r="H297" s="25">
        <f t="shared" si="253"/>
        <v>0</v>
      </c>
      <c r="I297" s="26">
        <f t="shared" si="254"/>
        <v>0</v>
      </c>
      <c r="J297" s="27"/>
      <c r="K297" s="27">
        <f t="shared" si="265"/>
        <v>0</v>
      </c>
      <c r="L297" s="27"/>
      <c r="M297" s="27">
        <f t="shared" si="266"/>
        <v>0</v>
      </c>
      <c r="N297" s="27"/>
      <c r="O297" s="27">
        <f t="shared" si="255"/>
        <v>0</v>
      </c>
      <c r="P297" s="27"/>
      <c r="Q297" s="27">
        <f t="shared" si="267"/>
        <v>0</v>
      </c>
      <c r="R297" s="27"/>
      <c r="S297" s="27">
        <f t="shared" si="268"/>
        <v>0</v>
      </c>
      <c r="T297" s="27"/>
      <c r="U297" s="27">
        <f t="shared" si="269"/>
        <v>0</v>
      </c>
      <c r="V297" s="27"/>
      <c r="W297" s="27">
        <f t="shared" si="270"/>
        <v>0</v>
      </c>
      <c r="X297" s="27"/>
      <c r="Y297" s="27">
        <f t="shared" si="271"/>
        <v>0</v>
      </c>
      <c r="Z297" s="28">
        <f t="shared" si="256"/>
        <v>0</v>
      </c>
      <c r="AA297" s="28">
        <f t="shared" si="272"/>
        <v>0</v>
      </c>
      <c r="AB297" s="28">
        <f t="shared" si="257"/>
        <v>0</v>
      </c>
      <c r="AC297" s="28">
        <f t="shared" si="258"/>
        <v>0</v>
      </c>
      <c r="AD297" s="28">
        <f t="shared" si="259"/>
        <v>0</v>
      </c>
      <c r="AE297" s="28">
        <f t="shared" si="260"/>
        <v>0</v>
      </c>
      <c r="AF297" s="28">
        <f t="shared" si="261"/>
        <v>0</v>
      </c>
      <c r="AG297" s="28">
        <f t="shared" si="262"/>
        <v>0</v>
      </c>
    </row>
    <row r="298" spans="1:33" s="29" customFormat="1" ht="16.2" hidden="1" customHeight="1" thickBot="1" x14ac:dyDescent="0.35">
      <c r="A298" s="21" t="s">
        <v>80</v>
      </c>
      <c r="B298" s="22">
        <f t="shared" si="263"/>
        <v>6</v>
      </c>
      <c r="C298" s="23"/>
      <c r="D298" s="23"/>
      <c r="E298" s="23"/>
      <c r="F298" s="23"/>
      <c r="G298" s="24">
        <f t="shared" si="264"/>
        <v>0</v>
      </c>
      <c r="H298" s="25">
        <f t="shared" si="253"/>
        <v>0</v>
      </c>
      <c r="I298" s="26">
        <f t="shared" si="254"/>
        <v>0</v>
      </c>
      <c r="J298" s="27"/>
      <c r="K298" s="27">
        <f t="shared" si="265"/>
        <v>0</v>
      </c>
      <c r="L298" s="27"/>
      <c r="M298" s="27">
        <f t="shared" si="266"/>
        <v>0</v>
      </c>
      <c r="N298" s="27"/>
      <c r="O298" s="27">
        <f t="shared" si="255"/>
        <v>0</v>
      </c>
      <c r="P298" s="27"/>
      <c r="Q298" s="27">
        <f t="shared" si="267"/>
        <v>0</v>
      </c>
      <c r="R298" s="27"/>
      <c r="S298" s="27">
        <f t="shared" si="268"/>
        <v>0</v>
      </c>
      <c r="T298" s="27"/>
      <c r="U298" s="27">
        <f t="shared" si="269"/>
        <v>0</v>
      </c>
      <c r="V298" s="27"/>
      <c r="W298" s="27">
        <f t="shared" si="270"/>
        <v>0</v>
      </c>
      <c r="X298" s="27"/>
      <c r="Y298" s="27">
        <f t="shared" si="271"/>
        <v>0</v>
      </c>
      <c r="Z298" s="28">
        <f t="shared" si="256"/>
        <v>0</v>
      </c>
      <c r="AA298" s="28">
        <f t="shared" si="272"/>
        <v>0</v>
      </c>
      <c r="AB298" s="28">
        <f t="shared" si="257"/>
        <v>0</v>
      </c>
      <c r="AC298" s="28">
        <f t="shared" si="258"/>
        <v>0</v>
      </c>
      <c r="AD298" s="28">
        <f t="shared" si="259"/>
        <v>0</v>
      </c>
      <c r="AE298" s="28">
        <f t="shared" si="260"/>
        <v>0</v>
      </c>
      <c r="AF298" s="28">
        <f t="shared" si="261"/>
        <v>0</v>
      </c>
      <c r="AG298" s="28">
        <f t="shared" si="262"/>
        <v>0</v>
      </c>
    </row>
    <row r="299" spans="1:33" s="29" customFormat="1" ht="16.2" hidden="1" customHeight="1" thickBot="1" x14ac:dyDescent="0.35">
      <c r="A299" s="21" t="s">
        <v>80</v>
      </c>
      <c r="B299" s="22">
        <f t="shared" si="263"/>
        <v>6</v>
      </c>
      <c r="C299" s="23"/>
      <c r="D299" s="23"/>
      <c r="E299" s="23"/>
      <c r="F299" s="23"/>
      <c r="G299" s="24">
        <f t="shared" si="264"/>
        <v>0</v>
      </c>
      <c r="H299" s="25">
        <f t="shared" si="253"/>
        <v>0</v>
      </c>
      <c r="I299" s="26">
        <f t="shared" si="254"/>
        <v>0</v>
      </c>
      <c r="J299" s="27"/>
      <c r="K299" s="27">
        <f t="shared" si="265"/>
        <v>0</v>
      </c>
      <c r="L299" s="27"/>
      <c r="M299" s="27">
        <f t="shared" si="266"/>
        <v>0</v>
      </c>
      <c r="N299" s="27"/>
      <c r="O299" s="27">
        <f t="shared" si="255"/>
        <v>0</v>
      </c>
      <c r="P299" s="27"/>
      <c r="Q299" s="27">
        <f t="shared" si="267"/>
        <v>0</v>
      </c>
      <c r="R299" s="27"/>
      <c r="S299" s="27">
        <f t="shared" si="268"/>
        <v>0</v>
      </c>
      <c r="T299" s="27"/>
      <c r="U299" s="27">
        <f t="shared" si="269"/>
        <v>0</v>
      </c>
      <c r="V299" s="27"/>
      <c r="W299" s="27">
        <f t="shared" si="270"/>
        <v>0</v>
      </c>
      <c r="X299" s="27"/>
      <c r="Y299" s="27">
        <f t="shared" si="271"/>
        <v>0</v>
      </c>
      <c r="Z299" s="28">
        <f t="shared" si="256"/>
        <v>0</v>
      </c>
      <c r="AA299" s="28">
        <f t="shared" si="272"/>
        <v>0</v>
      </c>
      <c r="AB299" s="28">
        <f t="shared" si="257"/>
        <v>0</v>
      </c>
      <c r="AC299" s="28">
        <f t="shared" si="258"/>
        <v>0</v>
      </c>
      <c r="AD299" s="28">
        <f t="shared" si="259"/>
        <v>0</v>
      </c>
      <c r="AE299" s="28">
        <f t="shared" si="260"/>
        <v>0</v>
      </c>
      <c r="AF299" s="28">
        <f t="shared" si="261"/>
        <v>0</v>
      </c>
      <c r="AG299" s="28">
        <f t="shared" si="262"/>
        <v>0</v>
      </c>
    </row>
    <row r="300" spans="1:33" s="29" customFormat="1" ht="16.2" hidden="1" customHeight="1" thickBot="1" x14ac:dyDescent="0.35">
      <c r="A300" s="21" t="s">
        <v>80</v>
      </c>
      <c r="B300" s="22">
        <f t="shared" si="263"/>
        <v>6</v>
      </c>
      <c r="C300" s="23"/>
      <c r="D300" s="23"/>
      <c r="E300" s="23"/>
      <c r="F300" s="23"/>
      <c r="G300" s="24">
        <f t="shared" si="264"/>
        <v>0</v>
      </c>
      <c r="H300" s="25">
        <f t="shared" si="253"/>
        <v>0</v>
      </c>
      <c r="I300" s="26">
        <f t="shared" si="254"/>
        <v>0</v>
      </c>
      <c r="J300" s="27"/>
      <c r="K300" s="27">
        <f t="shared" si="265"/>
        <v>0</v>
      </c>
      <c r="L300" s="27"/>
      <c r="M300" s="27">
        <f t="shared" si="266"/>
        <v>0</v>
      </c>
      <c r="N300" s="27"/>
      <c r="O300" s="27">
        <f t="shared" si="255"/>
        <v>0</v>
      </c>
      <c r="P300" s="27"/>
      <c r="Q300" s="27">
        <f t="shared" si="267"/>
        <v>0</v>
      </c>
      <c r="R300" s="27"/>
      <c r="S300" s="27">
        <f t="shared" si="268"/>
        <v>0</v>
      </c>
      <c r="T300" s="27"/>
      <c r="U300" s="27">
        <f t="shared" si="269"/>
        <v>0</v>
      </c>
      <c r="V300" s="27"/>
      <c r="W300" s="27">
        <f t="shared" si="270"/>
        <v>0</v>
      </c>
      <c r="X300" s="27"/>
      <c r="Y300" s="27">
        <f t="shared" si="271"/>
        <v>0</v>
      </c>
      <c r="Z300" s="28">
        <f t="shared" si="256"/>
        <v>0</v>
      </c>
      <c r="AA300" s="28">
        <f t="shared" si="272"/>
        <v>0</v>
      </c>
      <c r="AB300" s="28">
        <f t="shared" si="257"/>
        <v>0</v>
      </c>
      <c r="AC300" s="28">
        <f t="shared" si="258"/>
        <v>0</v>
      </c>
      <c r="AD300" s="28">
        <f t="shared" si="259"/>
        <v>0</v>
      </c>
      <c r="AE300" s="28">
        <f t="shared" si="260"/>
        <v>0</v>
      </c>
      <c r="AF300" s="28">
        <f t="shared" si="261"/>
        <v>0</v>
      </c>
      <c r="AG300" s="28">
        <f t="shared" si="262"/>
        <v>0</v>
      </c>
    </row>
    <row r="301" spans="1:33" s="29" customFormat="1" ht="16.2" hidden="1" customHeight="1" thickBot="1" x14ac:dyDescent="0.35">
      <c r="A301" s="21" t="s">
        <v>80</v>
      </c>
      <c r="B301" s="22">
        <f t="shared" si="263"/>
        <v>6</v>
      </c>
      <c r="C301" s="23"/>
      <c r="D301" s="23"/>
      <c r="E301" s="23"/>
      <c r="F301" s="23"/>
      <c r="G301" s="24">
        <f t="shared" si="264"/>
        <v>0</v>
      </c>
      <c r="H301" s="25">
        <f t="shared" si="253"/>
        <v>0</v>
      </c>
      <c r="I301" s="26">
        <f t="shared" si="254"/>
        <v>0</v>
      </c>
      <c r="J301" s="27"/>
      <c r="K301" s="27">
        <f t="shared" si="265"/>
        <v>0</v>
      </c>
      <c r="L301" s="27"/>
      <c r="M301" s="27">
        <f t="shared" si="266"/>
        <v>0</v>
      </c>
      <c r="N301" s="27"/>
      <c r="O301" s="27">
        <f t="shared" si="255"/>
        <v>0</v>
      </c>
      <c r="P301" s="27"/>
      <c r="Q301" s="27">
        <f t="shared" si="267"/>
        <v>0</v>
      </c>
      <c r="R301" s="27"/>
      <c r="S301" s="27">
        <f t="shared" si="268"/>
        <v>0</v>
      </c>
      <c r="T301" s="27"/>
      <c r="U301" s="27">
        <f t="shared" si="269"/>
        <v>0</v>
      </c>
      <c r="V301" s="27"/>
      <c r="W301" s="27">
        <f t="shared" si="270"/>
        <v>0</v>
      </c>
      <c r="X301" s="27"/>
      <c r="Y301" s="27">
        <f t="shared" si="271"/>
        <v>0</v>
      </c>
      <c r="Z301" s="28">
        <f t="shared" si="256"/>
        <v>0</v>
      </c>
      <c r="AA301" s="28">
        <f t="shared" si="272"/>
        <v>0</v>
      </c>
      <c r="AB301" s="28">
        <f t="shared" si="257"/>
        <v>0</v>
      </c>
      <c r="AC301" s="28">
        <f t="shared" si="258"/>
        <v>0</v>
      </c>
      <c r="AD301" s="28">
        <f t="shared" si="259"/>
        <v>0</v>
      </c>
      <c r="AE301" s="28">
        <f t="shared" si="260"/>
        <v>0</v>
      </c>
      <c r="AF301" s="28">
        <f t="shared" si="261"/>
        <v>0</v>
      </c>
      <c r="AG301" s="28">
        <f t="shared" si="262"/>
        <v>0</v>
      </c>
    </row>
    <row r="302" spans="1:33" s="29" customFormat="1" ht="16.2" hidden="1" customHeight="1" thickBot="1" x14ac:dyDescent="0.35">
      <c r="A302" s="21" t="s">
        <v>80</v>
      </c>
      <c r="B302" s="22">
        <f t="shared" si="263"/>
        <v>6</v>
      </c>
      <c r="C302" s="23"/>
      <c r="D302" s="23"/>
      <c r="E302" s="23"/>
      <c r="F302" s="23"/>
      <c r="G302" s="24">
        <f t="shared" si="264"/>
        <v>0</v>
      </c>
      <c r="H302" s="25">
        <f t="shared" si="253"/>
        <v>0</v>
      </c>
      <c r="I302" s="26">
        <f t="shared" si="254"/>
        <v>0</v>
      </c>
      <c r="J302" s="27"/>
      <c r="K302" s="27">
        <f t="shared" si="265"/>
        <v>0</v>
      </c>
      <c r="L302" s="27"/>
      <c r="M302" s="27">
        <f t="shared" si="266"/>
        <v>0</v>
      </c>
      <c r="N302" s="27"/>
      <c r="O302" s="27">
        <f t="shared" si="255"/>
        <v>0</v>
      </c>
      <c r="P302" s="27"/>
      <c r="Q302" s="27">
        <f t="shared" si="267"/>
        <v>0</v>
      </c>
      <c r="R302" s="27"/>
      <c r="S302" s="27">
        <f t="shared" si="268"/>
        <v>0</v>
      </c>
      <c r="T302" s="27"/>
      <c r="U302" s="27">
        <f t="shared" si="269"/>
        <v>0</v>
      </c>
      <c r="V302" s="27"/>
      <c r="W302" s="27">
        <f t="shared" si="270"/>
        <v>0</v>
      </c>
      <c r="X302" s="27"/>
      <c r="Y302" s="27">
        <f t="shared" si="271"/>
        <v>0</v>
      </c>
      <c r="Z302" s="28">
        <f t="shared" si="256"/>
        <v>0</v>
      </c>
      <c r="AA302" s="28">
        <f t="shared" si="272"/>
        <v>0</v>
      </c>
      <c r="AB302" s="28">
        <f t="shared" si="257"/>
        <v>0</v>
      </c>
      <c r="AC302" s="28">
        <f t="shared" si="258"/>
        <v>0</v>
      </c>
      <c r="AD302" s="28">
        <f t="shared" si="259"/>
        <v>0</v>
      </c>
      <c r="AE302" s="28">
        <f t="shared" si="260"/>
        <v>0</v>
      </c>
      <c r="AF302" s="28">
        <f t="shared" si="261"/>
        <v>0</v>
      </c>
      <c r="AG302" s="28">
        <f t="shared" si="262"/>
        <v>0</v>
      </c>
    </row>
    <row r="303" spans="1:33" s="29" customFormat="1" ht="16.2" hidden="1" customHeight="1" thickBot="1" x14ac:dyDescent="0.35">
      <c r="A303" s="21" t="s">
        <v>80</v>
      </c>
      <c r="B303" s="22">
        <f t="shared" si="263"/>
        <v>6</v>
      </c>
      <c r="C303" s="23"/>
      <c r="D303" s="23"/>
      <c r="E303" s="23"/>
      <c r="F303" s="23"/>
      <c r="G303" s="24">
        <f t="shared" si="264"/>
        <v>0</v>
      </c>
      <c r="H303" s="25">
        <f t="shared" si="253"/>
        <v>0</v>
      </c>
      <c r="I303" s="26">
        <f t="shared" si="254"/>
        <v>0</v>
      </c>
      <c r="J303" s="27"/>
      <c r="K303" s="27">
        <f t="shared" si="265"/>
        <v>0</v>
      </c>
      <c r="L303" s="27"/>
      <c r="M303" s="27">
        <f t="shared" si="266"/>
        <v>0</v>
      </c>
      <c r="N303" s="27"/>
      <c r="O303" s="27">
        <f t="shared" si="255"/>
        <v>0</v>
      </c>
      <c r="P303" s="27"/>
      <c r="Q303" s="27">
        <f t="shared" si="267"/>
        <v>0</v>
      </c>
      <c r="R303" s="27"/>
      <c r="S303" s="27">
        <f t="shared" si="268"/>
        <v>0</v>
      </c>
      <c r="T303" s="27"/>
      <c r="U303" s="27">
        <f t="shared" si="269"/>
        <v>0</v>
      </c>
      <c r="V303" s="27"/>
      <c r="W303" s="27">
        <f t="shared" si="270"/>
        <v>0</v>
      </c>
      <c r="X303" s="27"/>
      <c r="Y303" s="27">
        <f t="shared" si="271"/>
        <v>0</v>
      </c>
      <c r="Z303" s="28">
        <f t="shared" si="256"/>
        <v>0</v>
      </c>
      <c r="AA303" s="28">
        <f t="shared" si="272"/>
        <v>0</v>
      </c>
      <c r="AB303" s="28">
        <f t="shared" si="257"/>
        <v>0</v>
      </c>
      <c r="AC303" s="28">
        <f t="shared" si="258"/>
        <v>0</v>
      </c>
      <c r="AD303" s="28">
        <f t="shared" si="259"/>
        <v>0</v>
      </c>
      <c r="AE303" s="28">
        <f t="shared" si="260"/>
        <v>0</v>
      </c>
      <c r="AF303" s="28">
        <f t="shared" si="261"/>
        <v>0</v>
      </c>
      <c r="AG303" s="28">
        <f t="shared" si="262"/>
        <v>0</v>
      </c>
    </row>
    <row r="304" spans="1:33" s="29" customFormat="1" ht="16.2" hidden="1" customHeight="1" thickBot="1" x14ac:dyDescent="0.35">
      <c r="A304" s="21" t="s">
        <v>80</v>
      </c>
      <c r="B304" s="22">
        <f t="shared" si="263"/>
        <v>6</v>
      </c>
      <c r="C304" s="23"/>
      <c r="D304" s="23"/>
      <c r="E304" s="23"/>
      <c r="F304" s="23"/>
      <c r="G304" s="24">
        <f t="shared" si="264"/>
        <v>0</v>
      </c>
      <c r="H304" s="25">
        <f t="shared" si="253"/>
        <v>0</v>
      </c>
      <c r="I304" s="26">
        <f t="shared" si="254"/>
        <v>0</v>
      </c>
      <c r="J304" s="27"/>
      <c r="K304" s="27">
        <f t="shared" si="265"/>
        <v>0</v>
      </c>
      <c r="L304" s="27"/>
      <c r="M304" s="27">
        <f t="shared" si="266"/>
        <v>0</v>
      </c>
      <c r="N304" s="27"/>
      <c r="O304" s="27">
        <f t="shared" si="255"/>
        <v>0</v>
      </c>
      <c r="P304" s="27"/>
      <c r="Q304" s="27">
        <f t="shared" si="267"/>
        <v>0</v>
      </c>
      <c r="R304" s="27"/>
      <c r="S304" s="27">
        <f t="shared" si="268"/>
        <v>0</v>
      </c>
      <c r="T304" s="27"/>
      <c r="U304" s="27">
        <f t="shared" si="269"/>
        <v>0</v>
      </c>
      <c r="V304" s="27"/>
      <c r="W304" s="27">
        <f t="shared" si="270"/>
        <v>0</v>
      </c>
      <c r="X304" s="27"/>
      <c r="Y304" s="27">
        <f t="shared" si="271"/>
        <v>0</v>
      </c>
      <c r="Z304" s="28">
        <f t="shared" si="256"/>
        <v>0</v>
      </c>
      <c r="AA304" s="28">
        <f t="shared" si="272"/>
        <v>0</v>
      </c>
      <c r="AB304" s="28">
        <f t="shared" si="257"/>
        <v>0</v>
      </c>
      <c r="AC304" s="28">
        <f t="shared" si="258"/>
        <v>0</v>
      </c>
      <c r="AD304" s="28">
        <f t="shared" si="259"/>
        <v>0</v>
      </c>
      <c r="AE304" s="28">
        <f t="shared" si="260"/>
        <v>0</v>
      </c>
      <c r="AF304" s="28">
        <f t="shared" si="261"/>
        <v>0</v>
      </c>
      <c r="AG304" s="28">
        <f t="shared" si="262"/>
        <v>0</v>
      </c>
    </row>
    <row r="305" spans="1:33" s="29" customFormat="1" ht="16.2" hidden="1" customHeight="1" thickBot="1" x14ac:dyDescent="0.35">
      <c r="A305" s="21" t="s">
        <v>80</v>
      </c>
      <c r="B305" s="22">
        <f t="shared" si="263"/>
        <v>6</v>
      </c>
      <c r="C305" s="23"/>
      <c r="D305" s="23"/>
      <c r="E305" s="23"/>
      <c r="F305" s="23"/>
      <c r="G305" s="24">
        <f t="shared" si="264"/>
        <v>0</v>
      </c>
      <c r="H305" s="25">
        <f t="shared" si="253"/>
        <v>0</v>
      </c>
      <c r="I305" s="26">
        <f t="shared" si="254"/>
        <v>0</v>
      </c>
      <c r="J305" s="27"/>
      <c r="K305" s="27">
        <f t="shared" si="265"/>
        <v>0</v>
      </c>
      <c r="L305" s="27"/>
      <c r="M305" s="27">
        <f t="shared" si="266"/>
        <v>0</v>
      </c>
      <c r="N305" s="27"/>
      <c r="O305" s="27">
        <f t="shared" si="255"/>
        <v>0</v>
      </c>
      <c r="P305" s="27"/>
      <c r="Q305" s="27">
        <f t="shared" si="267"/>
        <v>0</v>
      </c>
      <c r="R305" s="27"/>
      <c r="S305" s="27">
        <f t="shared" si="268"/>
        <v>0</v>
      </c>
      <c r="T305" s="27"/>
      <c r="U305" s="27">
        <f t="shared" si="269"/>
        <v>0</v>
      </c>
      <c r="V305" s="27"/>
      <c r="W305" s="27">
        <f t="shared" si="270"/>
        <v>0</v>
      </c>
      <c r="X305" s="27"/>
      <c r="Y305" s="27">
        <f t="shared" si="271"/>
        <v>0</v>
      </c>
      <c r="Z305" s="28">
        <f t="shared" si="256"/>
        <v>0</v>
      </c>
      <c r="AA305" s="28">
        <f t="shared" si="272"/>
        <v>0</v>
      </c>
      <c r="AB305" s="28">
        <f t="shared" si="257"/>
        <v>0</v>
      </c>
      <c r="AC305" s="28">
        <f t="shared" si="258"/>
        <v>0</v>
      </c>
      <c r="AD305" s="28">
        <f t="shared" si="259"/>
        <v>0</v>
      </c>
      <c r="AE305" s="28">
        <f t="shared" si="260"/>
        <v>0</v>
      </c>
      <c r="AF305" s="28">
        <f t="shared" si="261"/>
        <v>0</v>
      </c>
      <c r="AG305" s="28">
        <f t="shared" si="262"/>
        <v>0</v>
      </c>
    </row>
    <row r="306" spans="1:33" s="29" customFormat="1" ht="16.2" hidden="1" customHeight="1" thickBot="1" x14ac:dyDescent="0.35">
      <c r="A306" s="21" t="s">
        <v>80</v>
      </c>
      <c r="B306" s="22">
        <f t="shared" si="263"/>
        <v>6</v>
      </c>
      <c r="C306" s="23"/>
      <c r="D306" s="23"/>
      <c r="E306" s="23"/>
      <c r="F306" s="23"/>
      <c r="G306" s="24">
        <f t="shared" si="264"/>
        <v>0</v>
      </c>
      <c r="H306" s="25">
        <f t="shared" si="253"/>
        <v>0</v>
      </c>
      <c r="I306" s="26">
        <f t="shared" si="254"/>
        <v>0</v>
      </c>
      <c r="J306" s="27"/>
      <c r="K306" s="27">
        <f t="shared" si="265"/>
        <v>0</v>
      </c>
      <c r="L306" s="27"/>
      <c r="M306" s="27">
        <f t="shared" si="266"/>
        <v>0</v>
      </c>
      <c r="N306" s="27"/>
      <c r="O306" s="27">
        <f t="shared" si="255"/>
        <v>0</v>
      </c>
      <c r="P306" s="27"/>
      <c r="Q306" s="27">
        <f t="shared" si="267"/>
        <v>0</v>
      </c>
      <c r="R306" s="27"/>
      <c r="S306" s="27">
        <f t="shared" si="268"/>
        <v>0</v>
      </c>
      <c r="T306" s="27"/>
      <c r="U306" s="27">
        <f t="shared" si="269"/>
        <v>0</v>
      </c>
      <c r="V306" s="27"/>
      <c r="W306" s="27">
        <f t="shared" si="270"/>
        <v>0</v>
      </c>
      <c r="X306" s="27"/>
      <c r="Y306" s="27">
        <f t="shared" si="271"/>
        <v>0</v>
      </c>
      <c r="Z306" s="28">
        <f t="shared" si="256"/>
        <v>0</v>
      </c>
      <c r="AA306" s="28">
        <f t="shared" si="272"/>
        <v>0</v>
      </c>
      <c r="AB306" s="28">
        <f t="shared" si="257"/>
        <v>0</v>
      </c>
      <c r="AC306" s="28">
        <f t="shared" si="258"/>
        <v>0</v>
      </c>
      <c r="AD306" s="28">
        <f t="shared" si="259"/>
        <v>0</v>
      </c>
      <c r="AE306" s="28">
        <f t="shared" si="260"/>
        <v>0</v>
      </c>
      <c r="AF306" s="28">
        <f t="shared" si="261"/>
        <v>0</v>
      </c>
      <c r="AG306" s="28">
        <f t="shared" si="262"/>
        <v>0</v>
      </c>
    </row>
    <row r="307" spans="1:33" s="29" customFormat="1" ht="16.2" thickBot="1" x14ac:dyDescent="0.35">
      <c r="A307" s="47"/>
      <c r="B307" s="48"/>
      <c r="C307" s="49"/>
      <c r="D307" s="50"/>
      <c r="E307" s="51"/>
      <c r="F307" s="51"/>
      <c r="G307" s="52"/>
      <c r="H307" s="39"/>
      <c r="I307" s="39"/>
      <c r="J307" s="39"/>
      <c r="K307" s="39"/>
      <c r="L307" s="39"/>
      <c r="M307" s="39"/>
      <c r="N307" s="39"/>
      <c r="O307" s="39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</row>
    <row r="308" spans="1:33" s="29" customFormat="1" ht="16.2" thickBot="1" x14ac:dyDescent="0.35">
      <c r="A308" s="21" t="s">
        <v>81</v>
      </c>
      <c r="B308" s="22">
        <f t="shared" ref="B308:B335" si="273">RANK(G308,$G$303:$G$335,0)</f>
        <v>1</v>
      </c>
      <c r="C308" s="23" t="s">
        <v>765</v>
      </c>
      <c r="D308" s="23" t="s">
        <v>766</v>
      </c>
      <c r="E308" s="23" t="s">
        <v>50</v>
      </c>
      <c r="F308" s="23" t="s">
        <v>40</v>
      </c>
      <c r="G308" s="24">
        <f t="shared" ref="G308:G335" si="274">SUMPRODUCT(LARGE(Z308:AG308,ROW($1:$4)))</f>
        <v>180</v>
      </c>
      <c r="H308" s="25">
        <f t="shared" si="253"/>
        <v>180</v>
      </c>
      <c r="I308" s="26">
        <f t="shared" si="254"/>
        <v>2</v>
      </c>
      <c r="J308" s="27"/>
      <c r="K308" s="27">
        <f t="shared" ref="K308:K335" si="275">IF(J308="Or",90,IF(J308="Argent",50,IF(J308="Bronze",40,IF(J308="Cinq",15,IF(J308="Sept",5,0)))))</f>
        <v>0</v>
      </c>
      <c r="L308" s="27" t="s">
        <v>34</v>
      </c>
      <c r="M308" s="27">
        <f t="shared" ref="M308:M335" si="276">IF(L308="Or",90,IF(L308="Argent",50,IF(L308="Bronze",40,IF(L308="Cinq",15,IF(L308="Sept",5,0)))))</f>
        <v>90</v>
      </c>
      <c r="N308" s="27"/>
      <c r="O308" s="27">
        <f t="shared" si="255"/>
        <v>0</v>
      </c>
      <c r="P308" s="27"/>
      <c r="Q308" s="27">
        <f t="shared" ref="Q308:Q335" si="277">IF(P308="Or",90,IF(P308="Argent",50,IF(P308="Bronze",40,IF(P308="Cinq",15,IF(P308="Sept",5,0)))))</f>
        <v>0</v>
      </c>
      <c r="R308" s="27" t="s">
        <v>34</v>
      </c>
      <c r="S308" s="27">
        <f t="shared" ref="S308:S335" si="278">IF(R308="Or",90,IF(R308="Argent",50,IF(R308="Bronze",40,IF(R308="Cinq",15,IF(R308="Sept",5,0)))))</f>
        <v>90</v>
      </c>
      <c r="T308" s="27"/>
      <c r="U308" s="27">
        <f t="shared" ref="U308:U335" si="279">IF(T308="Or",90,IF(T308="Argent",50,IF(T308="Bronze",40,IF(T308="Cinq",15,IF(T308="Sept",5,0)))))</f>
        <v>0</v>
      </c>
      <c r="V308" s="27"/>
      <c r="W308" s="27">
        <f t="shared" ref="W308:W335" si="280">IF(V308="Or",90,IF(V308="Argent",50,IF(V308="Bronze",40,IF(V308="Cinq",15,IF(V308="Sept",5,0)))))</f>
        <v>0</v>
      </c>
      <c r="X308" s="27"/>
      <c r="Y308" s="27">
        <f t="shared" ref="Y308:Y335" si="281">IF(X308="Or",90,IF(X308="Argent",50,IF(X308="Bronze",40,IF(X308="Cinq",15,IF(X308="Sept",5,0)))))</f>
        <v>0</v>
      </c>
      <c r="Z308" s="28">
        <f t="shared" si="256"/>
        <v>0</v>
      </c>
      <c r="AA308" s="28">
        <f>M308</f>
        <v>90</v>
      </c>
      <c r="AB308" s="28">
        <f t="shared" si="257"/>
        <v>0</v>
      </c>
      <c r="AC308" s="28">
        <f t="shared" si="258"/>
        <v>0</v>
      </c>
      <c r="AD308" s="28">
        <f t="shared" si="259"/>
        <v>90</v>
      </c>
      <c r="AE308" s="28">
        <f t="shared" si="260"/>
        <v>0</v>
      </c>
      <c r="AF308" s="28">
        <f t="shared" si="261"/>
        <v>0</v>
      </c>
      <c r="AG308" s="28">
        <f t="shared" si="262"/>
        <v>0</v>
      </c>
    </row>
    <row r="309" spans="1:33" s="29" customFormat="1" ht="16.2" thickBot="1" x14ac:dyDescent="0.35">
      <c r="A309" s="21" t="s">
        <v>81</v>
      </c>
      <c r="B309" s="22">
        <f t="shared" si="273"/>
        <v>2</v>
      </c>
      <c r="C309" s="23" t="s">
        <v>767</v>
      </c>
      <c r="D309" s="23" t="s">
        <v>768</v>
      </c>
      <c r="E309" s="23" t="s">
        <v>606</v>
      </c>
      <c r="F309" s="23" t="s">
        <v>47</v>
      </c>
      <c r="G309" s="24">
        <f t="shared" si="274"/>
        <v>50</v>
      </c>
      <c r="H309" s="25">
        <f t="shared" si="253"/>
        <v>50</v>
      </c>
      <c r="I309" s="26">
        <f t="shared" si="254"/>
        <v>1</v>
      </c>
      <c r="J309" s="27"/>
      <c r="K309" s="27">
        <f t="shared" si="275"/>
        <v>0</v>
      </c>
      <c r="L309" s="27" t="s">
        <v>35</v>
      </c>
      <c r="M309" s="27">
        <f t="shared" si="276"/>
        <v>50</v>
      </c>
      <c r="N309" s="27"/>
      <c r="O309" s="27">
        <f t="shared" si="255"/>
        <v>0</v>
      </c>
      <c r="P309" s="27"/>
      <c r="Q309" s="27">
        <f t="shared" si="277"/>
        <v>0</v>
      </c>
      <c r="R309" s="27"/>
      <c r="S309" s="27">
        <f t="shared" si="278"/>
        <v>0</v>
      </c>
      <c r="T309" s="27"/>
      <c r="U309" s="27">
        <f t="shared" si="279"/>
        <v>0</v>
      </c>
      <c r="V309" s="27"/>
      <c r="W309" s="27">
        <f t="shared" si="280"/>
        <v>0</v>
      </c>
      <c r="X309" s="27"/>
      <c r="Y309" s="27">
        <f t="shared" si="281"/>
        <v>0</v>
      </c>
      <c r="Z309" s="28">
        <f t="shared" si="256"/>
        <v>0</v>
      </c>
      <c r="AA309" s="28">
        <f t="shared" ref="AA309:AA335" si="282">M309</f>
        <v>50</v>
      </c>
      <c r="AB309" s="28">
        <f t="shared" si="257"/>
        <v>0</v>
      </c>
      <c r="AC309" s="28">
        <f t="shared" si="258"/>
        <v>0</v>
      </c>
      <c r="AD309" s="28">
        <f t="shared" si="259"/>
        <v>0</v>
      </c>
      <c r="AE309" s="28">
        <f t="shared" si="260"/>
        <v>0</v>
      </c>
      <c r="AF309" s="28">
        <f t="shared" si="261"/>
        <v>0</v>
      </c>
      <c r="AG309" s="28">
        <f t="shared" si="262"/>
        <v>0</v>
      </c>
    </row>
    <row r="310" spans="1:33" s="29" customFormat="1" ht="16.2" thickBot="1" x14ac:dyDescent="0.35">
      <c r="A310" s="21" t="s">
        <v>81</v>
      </c>
      <c r="B310" s="22">
        <f t="shared" si="273"/>
        <v>3</v>
      </c>
      <c r="C310" s="6" t="s">
        <v>769</v>
      </c>
      <c r="D310" s="6" t="s">
        <v>770</v>
      </c>
      <c r="E310" s="6" t="s">
        <v>771</v>
      </c>
      <c r="F310" s="30" t="s">
        <v>40</v>
      </c>
      <c r="G310" s="24">
        <f t="shared" si="274"/>
        <v>40</v>
      </c>
      <c r="H310" s="25">
        <f t="shared" si="253"/>
        <v>40</v>
      </c>
      <c r="I310" s="26">
        <f t="shared" si="254"/>
        <v>1</v>
      </c>
      <c r="J310" s="27"/>
      <c r="K310" s="27">
        <f t="shared" si="275"/>
        <v>0</v>
      </c>
      <c r="L310" s="27" t="s">
        <v>38</v>
      </c>
      <c r="M310" s="27">
        <f t="shared" si="276"/>
        <v>40</v>
      </c>
      <c r="N310" s="27"/>
      <c r="O310" s="27">
        <f t="shared" si="255"/>
        <v>0</v>
      </c>
      <c r="P310" s="27"/>
      <c r="Q310" s="27">
        <f t="shared" si="277"/>
        <v>0</v>
      </c>
      <c r="R310" s="27"/>
      <c r="S310" s="27">
        <f t="shared" si="278"/>
        <v>0</v>
      </c>
      <c r="T310" s="27"/>
      <c r="U310" s="27">
        <f t="shared" si="279"/>
        <v>0</v>
      </c>
      <c r="V310" s="27"/>
      <c r="W310" s="27">
        <f t="shared" si="280"/>
        <v>0</v>
      </c>
      <c r="X310" s="27"/>
      <c r="Y310" s="27">
        <f t="shared" si="281"/>
        <v>0</v>
      </c>
      <c r="Z310" s="28">
        <f t="shared" si="256"/>
        <v>0</v>
      </c>
      <c r="AA310" s="28">
        <f t="shared" si="282"/>
        <v>40</v>
      </c>
      <c r="AB310" s="28">
        <f t="shared" si="257"/>
        <v>0</v>
      </c>
      <c r="AC310" s="28">
        <f t="shared" si="258"/>
        <v>0</v>
      </c>
      <c r="AD310" s="28">
        <f t="shared" si="259"/>
        <v>0</v>
      </c>
      <c r="AE310" s="28">
        <f t="shared" si="260"/>
        <v>0</v>
      </c>
      <c r="AF310" s="28">
        <f t="shared" si="261"/>
        <v>0</v>
      </c>
      <c r="AG310" s="28">
        <f t="shared" si="262"/>
        <v>0</v>
      </c>
    </row>
    <row r="311" spans="1:33" s="29" customFormat="1" ht="16.2" thickBot="1" x14ac:dyDescent="0.35">
      <c r="A311" s="21" t="s">
        <v>81</v>
      </c>
      <c r="B311" s="22">
        <f t="shared" si="273"/>
        <v>3</v>
      </c>
      <c r="C311" s="23" t="s">
        <v>772</v>
      </c>
      <c r="D311" s="23" t="s">
        <v>773</v>
      </c>
      <c r="E311" s="23" t="s">
        <v>654</v>
      </c>
      <c r="F311" s="23" t="s">
        <v>40</v>
      </c>
      <c r="G311" s="24">
        <f t="shared" si="274"/>
        <v>40</v>
      </c>
      <c r="H311" s="25">
        <f t="shared" si="253"/>
        <v>40</v>
      </c>
      <c r="I311" s="26">
        <f t="shared" si="254"/>
        <v>1</v>
      </c>
      <c r="J311" s="27"/>
      <c r="K311" s="27">
        <f t="shared" si="275"/>
        <v>0</v>
      </c>
      <c r="L311" s="27"/>
      <c r="M311" s="27">
        <f t="shared" si="276"/>
        <v>0</v>
      </c>
      <c r="N311" s="27"/>
      <c r="O311" s="27">
        <f t="shared" si="255"/>
        <v>0</v>
      </c>
      <c r="P311" s="27"/>
      <c r="Q311" s="27">
        <f t="shared" si="277"/>
        <v>0</v>
      </c>
      <c r="R311" s="27" t="s">
        <v>38</v>
      </c>
      <c r="S311" s="27">
        <f t="shared" si="278"/>
        <v>40</v>
      </c>
      <c r="T311" s="27"/>
      <c r="U311" s="27">
        <f t="shared" si="279"/>
        <v>0</v>
      </c>
      <c r="V311" s="27"/>
      <c r="W311" s="27">
        <f t="shared" si="280"/>
        <v>0</v>
      </c>
      <c r="X311" s="27"/>
      <c r="Y311" s="27">
        <f t="shared" si="281"/>
        <v>0</v>
      </c>
      <c r="Z311" s="28">
        <f t="shared" si="256"/>
        <v>0</v>
      </c>
      <c r="AA311" s="28">
        <f t="shared" si="282"/>
        <v>0</v>
      </c>
      <c r="AB311" s="28">
        <f t="shared" si="257"/>
        <v>0</v>
      </c>
      <c r="AC311" s="28">
        <f t="shared" si="258"/>
        <v>0</v>
      </c>
      <c r="AD311" s="28">
        <f t="shared" si="259"/>
        <v>40</v>
      </c>
      <c r="AE311" s="28">
        <f t="shared" si="260"/>
        <v>0</v>
      </c>
      <c r="AF311" s="28">
        <f t="shared" si="261"/>
        <v>0</v>
      </c>
      <c r="AG311" s="28">
        <f t="shared" si="262"/>
        <v>0</v>
      </c>
    </row>
    <row r="312" spans="1:33" s="29" customFormat="1" ht="16.2" thickBot="1" x14ac:dyDescent="0.35">
      <c r="A312" s="21" t="s">
        <v>81</v>
      </c>
      <c r="B312" s="22">
        <f t="shared" si="273"/>
        <v>3</v>
      </c>
      <c r="C312" s="6" t="s">
        <v>886</v>
      </c>
      <c r="D312" s="6" t="s">
        <v>887</v>
      </c>
      <c r="E312" s="6" t="s">
        <v>850</v>
      </c>
      <c r="F312" s="30" t="s">
        <v>55</v>
      </c>
      <c r="G312" s="24">
        <f t="shared" si="274"/>
        <v>40</v>
      </c>
      <c r="H312" s="25">
        <f t="shared" si="253"/>
        <v>40</v>
      </c>
      <c r="I312" s="26">
        <f t="shared" si="254"/>
        <v>1</v>
      </c>
      <c r="J312" s="27"/>
      <c r="K312" s="27">
        <f t="shared" si="275"/>
        <v>0</v>
      </c>
      <c r="L312" s="27"/>
      <c r="M312" s="27">
        <f t="shared" si="276"/>
        <v>0</v>
      </c>
      <c r="N312" s="27"/>
      <c r="O312" s="27">
        <f t="shared" si="255"/>
        <v>0</v>
      </c>
      <c r="P312" s="27"/>
      <c r="Q312" s="27">
        <f t="shared" si="277"/>
        <v>0</v>
      </c>
      <c r="R312" s="27" t="s">
        <v>38</v>
      </c>
      <c r="S312" s="27">
        <f t="shared" si="278"/>
        <v>40</v>
      </c>
      <c r="T312" s="27"/>
      <c r="U312" s="27">
        <f t="shared" si="279"/>
        <v>0</v>
      </c>
      <c r="V312" s="27"/>
      <c r="W312" s="27">
        <f t="shared" si="280"/>
        <v>0</v>
      </c>
      <c r="X312" s="27"/>
      <c r="Y312" s="27">
        <f t="shared" si="281"/>
        <v>0</v>
      </c>
      <c r="Z312" s="28">
        <f t="shared" si="256"/>
        <v>0</v>
      </c>
      <c r="AA312" s="28">
        <f t="shared" si="282"/>
        <v>0</v>
      </c>
      <c r="AB312" s="28">
        <f t="shared" si="257"/>
        <v>0</v>
      </c>
      <c r="AC312" s="28">
        <f t="shared" si="258"/>
        <v>0</v>
      </c>
      <c r="AD312" s="28">
        <f t="shared" si="259"/>
        <v>40</v>
      </c>
      <c r="AE312" s="28">
        <f t="shared" si="260"/>
        <v>0</v>
      </c>
      <c r="AF312" s="28">
        <f t="shared" si="261"/>
        <v>0</v>
      </c>
      <c r="AG312" s="28">
        <f t="shared" si="262"/>
        <v>0</v>
      </c>
    </row>
    <row r="313" spans="1:33" s="29" customFormat="1" ht="16.2" hidden="1" customHeight="1" thickBot="1" x14ac:dyDescent="0.35">
      <c r="A313" s="21" t="s">
        <v>81</v>
      </c>
      <c r="B313" s="22">
        <f t="shared" si="273"/>
        <v>6</v>
      </c>
      <c r="C313" s="23"/>
      <c r="D313" s="23"/>
      <c r="E313" s="23"/>
      <c r="F313" s="23"/>
      <c r="G313" s="24">
        <f t="shared" si="274"/>
        <v>0</v>
      </c>
      <c r="H313" s="25">
        <f t="shared" si="253"/>
        <v>0</v>
      </c>
      <c r="I313" s="26">
        <f t="shared" si="254"/>
        <v>0</v>
      </c>
      <c r="J313" s="27"/>
      <c r="K313" s="27">
        <f t="shared" si="275"/>
        <v>0</v>
      </c>
      <c r="L313" s="27"/>
      <c r="M313" s="27">
        <f t="shared" si="276"/>
        <v>0</v>
      </c>
      <c r="N313" s="27"/>
      <c r="O313" s="27">
        <f t="shared" si="255"/>
        <v>0</v>
      </c>
      <c r="P313" s="27"/>
      <c r="Q313" s="27">
        <f t="shared" si="277"/>
        <v>0</v>
      </c>
      <c r="R313" s="27"/>
      <c r="S313" s="27">
        <f t="shared" si="278"/>
        <v>0</v>
      </c>
      <c r="T313" s="27"/>
      <c r="U313" s="27">
        <f t="shared" si="279"/>
        <v>0</v>
      </c>
      <c r="V313" s="27"/>
      <c r="W313" s="27">
        <f t="shared" si="280"/>
        <v>0</v>
      </c>
      <c r="X313" s="27"/>
      <c r="Y313" s="27">
        <f t="shared" si="281"/>
        <v>0</v>
      </c>
      <c r="Z313" s="28">
        <f t="shared" si="256"/>
        <v>0</v>
      </c>
      <c r="AA313" s="28">
        <f t="shared" si="282"/>
        <v>0</v>
      </c>
      <c r="AB313" s="28">
        <f t="shared" si="257"/>
        <v>0</v>
      </c>
      <c r="AC313" s="28">
        <f t="shared" si="258"/>
        <v>0</v>
      </c>
      <c r="AD313" s="28">
        <f t="shared" si="259"/>
        <v>0</v>
      </c>
      <c r="AE313" s="28">
        <f t="shared" si="260"/>
        <v>0</v>
      </c>
      <c r="AF313" s="28">
        <f t="shared" si="261"/>
        <v>0</v>
      </c>
      <c r="AG313" s="28">
        <f t="shared" si="262"/>
        <v>0</v>
      </c>
    </row>
    <row r="314" spans="1:33" s="29" customFormat="1" ht="16.2" hidden="1" customHeight="1" thickBot="1" x14ac:dyDescent="0.35">
      <c r="A314" s="21" t="s">
        <v>81</v>
      </c>
      <c r="B314" s="22">
        <f t="shared" si="273"/>
        <v>6</v>
      </c>
      <c r="C314" s="23"/>
      <c r="D314" s="23"/>
      <c r="E314" s="23"/>
      <c r="F314" s="23"/>
      <c r="G314" s="24">
        <f t="shared" si="274"/>
        <v>0</v>
      </c>
      <c r="H314" s="25">
        <f t="shared" si="253"/>
        <v>0</v>
      </c>
      <c r="I314" s="26">
        <f t="shared" si="254"/>
        <v>0</v>
      </c>
      <c r="J314" s="27"/>
      <c r="K314" s="27">
        <f t="shared" si="275"/>
        <v>0</v>
      </c>
      <c r="L314" s="27"/>
      <c r="M314" s="27">
        <f t="shared" si="276"/>
        <v>0</v>
      </c>
      <c r="N314" s="27"/>
      <c r="O314" s="27">
        <f t="shared" si="255"/>
        <v>0</v>
      </c>
      <c r="P314" s="27"/>
      <c r="Q314" s="27">
        <f t="shared" si="277"/>
        <v>0</v>
      </c>
      <c r="R314" s="27"/>
      <c r="S314" s="27">
        <f t="shared" si="278"/>
        <v>0</v>
      </c>
      <c r="T314" s="27"/>
      <c r="U314" s="27">
        <f t="shared" si="279"/>
        <v>0</v>
      </c>
      <c r="V314" s="27"/>
      <c r="W314" s="27">
        <f t="shared" si="280"/>
        <v>0</v>
      </c>
      <c r="X314" s="27"/>
      <c r="Y314" s="27">
        <f t="shared" si="281"/>
        <v>0</v>
      </c>
      <c r="Z314" s="28">
        <f t="shared" si="256"/>
        <v>0</v>
      </c>
      <c r="AA314" s="28">
        <f t="shared" si="282"/>
        <v>0</v>
      </c>
      <c r="AB314" s="28">
        <f t="shared" si="257"/>
        <v>0</v>
      </c>
      <c r="AC314" s="28">
        <f t="shared" si="258"/>
        <v>0</v>
      </c>
      <c r="AD314" s="28">
        <f t="shared" si="259"/>
        <v>0</v>
      </c>
      <c r="AE314" s="28">
        <f t="shared" si="260"/>
        <v>0</v>
      </c>
      <c r="AF314" s="28">
        <f t="shared" si="261"/>
        <v>0</v>
      </c>
      <c r="AG314" s="28">
        <f t="shared" si="262"/>
        <v>0</v>
      </c>
    </row>
    <row r="315" spans="1:33" s="29" customFormat="1" ht="16.2" hidden="1" customHeight="1" thickBot="1" x14ac:dyDescent="0.35">
      <c r="A315" s="21" t="s">
        <v>81</v>
      </c>
      <c r="B315" s="22">
        <f t="shared" si="273"/>
        <v>6</v>
      </c>
      <c r="C315" s="23"/>
      <c r="D315" s="23"/>
      <c r="E315" s="23"/>
      <c r="F315" s="23"/>
      <c r="G315" s="24">
        <f t="shared" si="274"/>
        <v>0</v>
      </c>
      <c r="H315" s="25">
        <f t="shared" si="253"/>
        <v>0</v>
      </c>
      <c r="I315" s="26">
        <f t="shared" si="254"/>
        <v>0</v>
      </c>
      <c r="J315" s="27"/>
      <c r="K315" s="27">
        <f t="shared" si="275"/>
        <v>0</v>
      </c>
      <c r="L315" s="27"/>
      <c r="M315" s="27">
        <f t="shared" si="276"/>
        <v>0</v>
      </c>
      <c r="N315" s="27"/>
      <c r="O315" s="27">
        <f t="shared" si="255"/>
        <v>0</v>
      </c>
      <c r="P315" s="27"/>
      <c r="Q315" s="27">
        <f t="shared" si="277"/>
        <v>0</v>
      </c>
      <c r="R315" s="27"/>
      <c r="S315" s="27">
        <f t="shared" si="278"/>
        <v>0</v>
      </c>
      <c r="T315" s="27"/>
      <c r="U315" s="27">
        <f t="shared" si="279"/>
        <v>0</v>
      </c>
      <c r="V315" s="27"/>
      <c r="W315" s="27">
        <f t="shared" si="280"/>
        <v>0</v>
      </c>
      <c r="X315" s="27"/>
      <c r="Y315" s="27">
        <f t="shared" si="281"/>
        <v>0</v>
      </c>
      <c r="Z315" s="28">
        <f t="shared" si="256"/>
        <v>0</v>
      </c>
      <c r="AA315" s="28">
        <f t="shared" si="282"/>
        <v>0</v>
      </c>
      <c r="AB315" s="28">
        <f t="shared" si="257"/>
        <v>0</v>
      </c>
      <c r="AC315" s="28">
        <f t="shared" si="258"/>
        <v>0</v>
      </c>
      <c r="AD315" s="28">
        <f t="shared" si="259"/>
        <v>0</v>
      </c>
      <c r="AE315" s="28">
        <f t="shared" si="260"/>
        <v>0</v>
      </c>
      <c r="AF315" s="28">
        <f t="shared" si="261"/>
        <v>0</v>
      </c>
      <c r="AG315" s="28">
        <f t="shared" si="262"/>
        <v>0</v>
      </c>
    </row>
    <row r="316" spans="1:33" s="29" customFormat="1" ht="16.2" hidden="1" customHeight="1" thickBot="1" x14ac:dyDescent="0.35">
      <c r="A316" s="21" t="s">
        <v>81</v>
      </c>
      <c r="B316" s="22">
        <f t="shared" si="273"/>
        <v>6</v>
      </c>
      <c r="C316" s="23"/>
      <c r="D316" s="23"/>
      <c r="E316" s="23"/>
      <c r="F316" s="23"/>
      <c r="G316" s="24">
        <f t="shared" si="274"/>
        <v>0</v>
      </c>
      <c r="H316" s="25">
        <f t="shared" si="253"/>
        <v>0</v>
      </c>
      <c r="I316" s="26">
        <f t="shared" si="254"/>
        <v>0</v>
      </c>
      <c r="J316" s="27"/>
      <c r="K316" s="27">
        <f t="shared" si="275"/>
        <v>0</v>
      </c>
      <c r="L316" s="27"/>
      <c r="M316" s="27">
        <f t="shared" si="276"/>
        <v>0</v>
      </c>
      <c r="N316" s="27"/>
      <c r="O316" s="27">
        <f t="shared" si="255"/>
        <v>0</v>
      </c>
      <c r="P316" s="27"/>
      <c r="Q316" s="27">
        <f t="shared" si="277"/>
        <v>0</v>
      </c>
      <c r="R316" s="27"/>
      <c r="S316" s="27">
        <f t="shared" si="278"/>
        <v>0</v>
      </c>
      <c r="T316" s="27"/>
      <c r="U316" s="27">
        <f t="shared" si="279"/>
        <v>0</v>
      </c>
      <c r="V316" s="27"/>
      <c r="W316" s="27">
        <f t="shared" si="280"/>
        <v>0</v>
      </c>
      <c r="X316" s="27"/>
      <c r="Y316" s="27">
        <f t="shared" si="281"/>
        <v>0</v>
      </c>
      <c r="Z316" s="28">
        <f t="shared" si="256"/>
        <v>0</v>
      </c>
      <c r="AA316" s="28">
        <f t="shared" si="282"/>
        <v>0</v>
      </c>
      <c r="AB316" s="28">
        <f t="shared" si="257"/>
        <v>0</v>
      </c>
      <c r="AC316" s="28">
        <f t="shared" si="258"/>
        <v>0</v>
      </c>
      <c r="AD316" s="28">
        <f t="shared" si="259"/>
        <v>0</v>
      </c>
      <c r="AE316" s="28">
        <f t="shared" si="260"/>
        <v>0</v>
      </c>
      <c r="AF316" s="28">
        <f t="shared" si="261"/>
        <v>0</v>
      </c>
      <c r="AG316" s="28">
        <f t="shared" si="262"/>
        <v>0</v>
      </c>
    </row>
    <row r="317" spans="1:33" s="29" customFormat="1" ht="16.2" hidden="1" customHeight="1" thickBot="1" x14ac:dyDescent="0.35">
      <c r="A317" s="21" t="s">
        <v>81</v>
      </c>
      <c r="B317" s="22">
        <f t="shared" si="273"/>
        <v>6</v>
      </c>
      <c r="C317" s="23"/>
      <c r="D317" s="23"/>
      <c r="E317" s="23"/>
      <c r="F317" s="23"/>
      <c r="G317" s="24">
        <f t="shared" si="274"/>
        <v>0</v>
      </c>
      <c r="H317" s="25">
        <f t="shared" si="253"/>
        <v>0</v>
      </c>
      <c r="I317" s="26">
        <f t="shared" si="254"/>
        <v>0</v>
      </c>
      <c r="J317" s="27"/>
      <c r="K317" s="27">
        <f t="shared" si="275"/>
        <v>0</v>
      </c>
      <c r="L317" s="27"/>
      <c r="M317" s="27">
        <f t="shared" si="276"/>
        <v>0</v>
      </c>
      <c r="N317" s="27"/>
      <c r="O317" s="27">
        <f t="shared" si="255"/>
        <v>0</v>
      </c>
      <c r="P317" s="27"/>
      <c r="Q317" s="27">
        <f t="shared" si="277"/>
        <v>0</v>
      </c>
      <c r="R317" s="27"/>
      <c r="S317" s="27">
        <f t="shared" si="278"/>
        <v>0</v>
      </c>
      <c r="T317" s="27"/>
      <c r="U317" s="27">
        <f t="shared" si="279"/>
        <v>0</v>
      </c>
      <c r="V317" s="27"/>
      <c r="W317" s="27">
        <f t="shared" si="280"/>
        <v>0</v>
      </c>
      <c r="X317" s="27"/>
      <c r="Y317" s="27">
        <f t="shared" si="281"/>
        <v>0</v>
      </c>
      <c r="Z317" s="28">
        <f t="shared" si="256"/>
        <v>0</v>
      </c>
      <c r="AA317" s="28">
        <f t="shared" si="282"/>
        <v>0</v>
      </c>
      <c r="AB317" s="28">
        <f t="shared" si="257"/>
        <v>0</v>
      </c>
      <c r="AC317" s="28">
        <f t="shared" si="258"/>
        <v>0</v>
      </c>
      <c r="AD317" s="28">
        <f t="shared" si="259"/>
        <v>0</v>
      </c>
      <c r="AE317" s="28">
        <f t="shared" si="260"/>
        <v>0</v>
      </c>
      <c r="AF317" s="28">
        <f t="shared" si="261"/>
        <v>0</v>
      </c>
      <c r="AG317" s="28">
        <f t="shared" si="262"/>
        <v>0</v>
      </c>
    </row>
    <row r="318" spans="1:33" s="29" customFormat="1" ht="16.2" hidden="1" customHeight="1" thickBot="1" x14ac:dyDescent="0.35">
      <c r="A318" s="21" t="s">
        <v>81</v>
      </c>
      <c r="B318" s="22">
        <f t="shared" si="273"/>
        <v>6</v>
      </c>
      <c r="C318" s="23"/>
      <c r="D318" s="23"/>
      <c r="E318" s="23"/>
      <c r="F318" s="23"/>
      <c r="G318" s="24">
        <f t="shared" si="274"/>
        <v>0</v>
      </c>
      <c r="H318" s="25">
        <f t="shared" si="253"/>
        <v>0</v>
      </c>
      <c r="I318" s="26">
        <f t="shared" si="254"/>
        <v>0</v>
      </c>
      <c r="J318" s="27"/>
      <c r="K318" s="27">
        <f t="shared" si="275"/>
        <v>0</v>
      </c>
      <c r="L318" s="27"/>
      <c r="M318" s="27">
        <f t="shared" si="276"/>
        <v>0</v>
      </c>
      <c r="N318" s="27"/>
      <c r="O318" s="27">
        <f t="shared" si="255"/>
        <v>0</v>
      </c>
      <c r="P318" s="27"/>
      <c r="Q318" s="27">
        <f t="shared" si="277"/>
        <v>0</v>
      </c>
      <c r="R318" s="27"/>
      <c r="S318" s="27">
        <f t="shared" si="278"/>
        <v>0</v>
      </c>
      <c r="T318" s="27"/>
      <c r="U318" s="27">
        <f t="shared" si="279"/>
        <v>0</v>
      </c>
      <c r="V318" s="27"/>
      <c r="W318" s="27">
        <f t="shared" si="280"/>
        <v>0</v>
      </c>
      <c r="X318" s="27"/>
      <c r="Y318" s="27">
        <f t="shared" si="281"/>
        <v>0</v>
      </c>
      <c r="Z318" s="28">
        <f t="shared" si="256"/>
        <v>0</v>
      </c>
      <c r="AA318" s="28">
        <f t="shared" si="282"/>
        <v>0</v>
      </c>
      <c r="AB318" s="28">
        <f t="shared" si="257"/>
        <v>0</v>
      </c>
      <c r="AC318" s="28">
        <f t="shared" si="258"/>
        <v>0</v>
      </c>
      <c r="AD318" s="28">
        <f t="shared" si="259"/>
        <v>0</v>
      </c>
      <c r="AE318" s="28">
        <f t="shared" si="260"/>
        <v>0</v>
      </c>
      <c r="AF318" s="28">
        <f t="shared" si="261"/>
        <v>0</v>
      </c>
      <c r="AG318" s="28">
        <f t="shared" si="262"/>
        <v>0</v>
      </c>
    </row>
    <row r="319" spans="1:33" s="29" customFormat="1" ht="16.2" hidden="1" customHeight="1" thickBot="1" x14ac:dyDescent="0.35">
      <c r="A319" s="21" t="s">
        <v>81</v>
      </c>
      <c r="B319" s="22">
        <f t="shared" si="273"/>
        <v>6</v>
      </c>
      <c r="C319" s="23"/>
      <c r="D319" s="23"/>
      <c r="E319" s="23"/>
      <c r="F319" s="23"/>
      <c r="G319" s="24">
        <f t="shared" si="274"/>
        <v>0</v>
      </c>
      <c r="H319" s="25">
        <f t="shared" si="253"/>
        <v>0</v>
      </c>
      <c r="I319" s="26">
        <f t="shared" si="254"/>
        <v>0</v>
      </c>
      <c r="J319" s="27"/>
      <c r="K319" s="27">
        <f t="shared" si="275"/>
        <v>0</v>
      </c>
      <c r="L319" s="27"/>
      <c r="M319" s="27">
        <f t="shared" si="276"/>
        <v>0</v>
      </c>
      <c r="N319" s="27"/>
      <c r="O319" s="27">
        <f t="shared" si="255"/>
        <v>0</v>
      </c>
      <c r="P319" s="27"/>
      <c r="Q319" s="27">
        <f t="shared" si="277"/>
        <v>0</v>
      </c>
      <c r="R319" s="27"/>
      <c r="S319" s="27">
        <f t="shared" si="278"/>
        <v>0</v>
      </c>
      <c r="T319" s="27"/>
      <c r="U319" s="27">
        <f t="shared" si="279"/>
        <v>0</v>
      </c>
      <c r="V319" s="27"/>
      <c r="W319" s="27">
        <f t="shared" si="280"/>
        <v>0</v>
      </c>
      <c r="X319" s="27"/>
      <c r="Y319" s="27">
        <f t="shared" si="281"/>
        <v>0</v>
      </c>
      <c r="Z319" s="28">
        <f t="shared" si="256"/>
        <v>0</v>
      </c>
      <c r="AA319" s="28">
        <f t="shared" si="282"/>
        <v>0</v>
      </c>
      <c r="AB319" s="28">
        <f t="shared" si="257"/>
        <v>0</v>
      </c>
      <c r="AC319" s="28">
        <f t="shared" si="258"/>
        <v>0</v>
      </c>
      <c r="AD319" s="28">
        <f t="shared" si="259"/>
        <v>0</v>
      </c>
      <c r="AE319" s="28">
        <f t="shared" si="260"/>
        <v>0</v>
      </c>
      <c r="AF319" s="28">
        <f t="shared" si="261"/>
        <v>0</v>
      </c>
      <c r="AG319" s="28">
        <f t="shared" si="262"/>
        <v>0</v>
      </c>
    </row>
    <row r="320" spans="1:33" s="29" customFormat="1" ht="16.2" hidden="1" customHeight="1" thickBot="1" x14ac:dyDescent="0.35">
      <c r="A320" s="21" t="s">
        <v>81</v>
      </c>
      <c r="B320" s="22">
        <f t="shared" si="273"/>
        <v>6</v>
      </c>
      <c r="C320" s="23"/>
      <c r="D320" s="23"/>
      <c r="E320" s="23"/>
      <c r="F320" s="23"/>
      <c r="G320" s="24">
        <f t="shared" si="274"/>
        <v>0</v>
      </c>
      <c r="H320" s="25">
        <f t="shared" si="253"/>
        <v>0</v>
      </c>
      <c r="I320" s="26">
        <f t="shared" si="254"/>
        <v>0</v>
      </c>
      <c r="J320" s="27"/>
      <c r="K320" s="27">
        <f t="shared" si="275"/>
        <v>0</v>
      </c>
      <c r="L320" s="27"/>
      <c r="M320" s="27">
        <f t="shared" si="276"/>
        <v>0</v>
      </c>
      <c r="N320" s="27"/>
      <c r="O320" s="27">
        <f t="shared" si="255"/>
        <v>0</v>
      </c>
      <c r="P320" s="27"/>
      <c r="Q320" s="27">
        <f t="shared" si="277"/>
        <v>0</v>
      </c>
      <c r="R320" s="27"/>
      <c r="S320" s="27">
        <f t="shared" si="278"/>
        <v>0</v>
      </c>
      <c r="T320" s="27"/>
      <c r="U320" s="27">
        <f t="shared" si="279"/>
        <v>0</v>
      </c>
      <c r="V320" s="27"/>
      <c r="W320" s="27">
        <f t="shared" si="280"/>
        <v>0</v>
      </c>
      <c r="X320" s="27"/>
      <c r="Y320" s="27">
        <f t="shared" si="281"/>
        <v>0</v>
      </c>
      <c r="Z320" s="28">
        <f t="shared" si="256"/>
        <v>0</v>
      </c>
      <c r="AA320" s="28">
        <f t="shared" si="282"/>
        <v>0</v>
      </c>
      <c r="AB320" s="28">
        <f t="shared" si="257"/>
        <v>0</v>
      </c>
      <c r="AC320" s="28">
        <f t="shared" si="258"/>
        <v>0</v>
      </c>
      <c r="AD320" s="28">
        <f t="shared" si="259"/>
        <v>0</v>
      </c>
      <c r="AE320" s="28">
        <f t="shared" si="260"/>
        <v>0</v>
      </c>
      <c r="AF320" s="28">
        <f t="shared" si="261"/>
        <v>0</v>
      </c>
      <c r="AG320" s="28">
        <f t="shared" si="262"/>
        <v>0</v>
      </c>
    </row>
    <row r="321" spans="1:33" s="29" customFormat="1" ht="16.2" hidden="1" customHeight="1" thickBot="1" x14ac:dyDescent="0.35">
      <c r="A321" s="21" t="s">
        <v>81</v>
      </c>
      <c r="B321" s="22">
        <f t="shared" si="273"/>
        <v>6</v>
      </c>
      <c r="C321" s="23"/>
      <c r="D321" s="23"/>
      <c r="E321" s="23"/>
      <c r="F321" s="23"/>
      <c r="G321" s="24">
        <f t="shared" si="274"/>
        <v>0</v>
      </c>
      <c r="H321" s="25">
        <f t="shared" si="253"/>
        <v>0</v>
      </c>
      <c r="I321" s="26">
        <f t="shared" si="254"/>
        <v>0</v>
      </c>
      <c r="J321" s="27"/>
      <c r="K321" s="27">
        <f t="shared" si="275"/>
        <v>0</v>
      </c>
      <c r="L321" s="27"/>
      <c r="M321" s="27">
        <f t="shared" si="276"/>
        <v>0</v>
      </c>
      <c r="N321" s="27"/>
      <c r="O321" s="27">
        <f t="shared" si="255"/>
        <v>0</v>
      </c>
      <c r="P321" s="27"/>
      <c r="Q321" s="27">
        <f t="shared" si="277"/>
        <v>0</v>
      </c>
      <c r="R321" s="27"/>
      <c r="S321" s="27">
        <f t="shared" si="278"/>
        <v>0</v>
      </c>
      <c r="T321" s="27"/>
      <c r="U321" s="27">
        <f t="shared" si="279"/>
        <v>0</v>
      </c>
      <c r="V321" s="27"/>
      <c r="W321" s="27">
        <f t="shared" si="280"/>
        <v>0</v>
      </c>
      <c r="X321" s="27"/>
      <c r="Y321" s="27">
        <f t="shared" si="281"/>
        <v>0</v>
      </c>
      <c r="Z321" s="28">
        <f t="shared" si="256"/>
        <v>0</v>
      </c>
      <c r="AA321" s="28">
        <f t="shared" si="282"/>
        <v>0</v>
      </c>
      <c r="AB321" s="28">
        <f t="shared" si="257"/>
        <v>0</v>
      </c>
      <c r="AC321" s="28">
        <f t="shared" si="258"/>
        <v>0</v>
      </c>
      <c r="AD321" s="28">
        <f t="shared" si="259"/>
        <v>0</v>
      </c>
      <c r="AE321" s="28">
        <f t="shared" si="260"/>
        <v>0</v>
      </c>
      <c r="AF321" s="28">
        <f t="shared" si="261"/>
        <v>0</v>
      </c>
      <c r="AG321" s="28">
        <f t="shared" si="262"/>
        <v>0</v>
      </c>
    </row>
    <row r="322" spans="1:33" s="29" customFormat="1" ht="16.2" hidden="1" customHeight="1" thickBot="1" x14ac:dyDescent="0.35">
      <c r="A322" s="21" t="s">
        <v>81</v>
      </c>
      <c r="B322" s="22">
        <f t="shared" si="273"/>
        <v>6</v>
      </c>
      <c r="C322" s="23"/>
      <c r="D322" s="23"/>
      <c r="E322" s="23"/>
      <c r="F322" s="23"/>
      <c r="G322" s="24">
        <f t="shared" si="274"/>
        <v>0</v>
      </c>
      <c r="H322" s="25">
        <f t="shared" si="253"/>
        <v>0</v>
      </c>
      <c r="I322" s="26">
        <f t="shared" si="254"/>
        <v>0</v>
      </c>
      <c r="J322" s="27"/>
      <c r="K322" s="27">
        <f t="shared" si="275"/>
        <v>0</v>
      </c>
      <c r="L322" s="27"/>
      <c r="M322" s="27">
        <f t="shared" si="276"/>
        <v>0</v>
      </c>
      <c r="N322" s="27"/>
      <c r="O322" s="27">
        <f t="shared" si="255"/>
        <v>0</v>
      </c>
      <c r="P322" s="27"/>
      <c r="Q322" s="27">
        <f t="shared" si="277"/>
        <v>0</v>
      </c>
      <c r="R322" s="27"/>
      <c r="S322" s="27">
        <f t="shared" si="278"/>
        <v>0</v>
      </c>
      <c r="T322" s="27"/>
      <c r="U322" s="27">
        <f t="shared" si="279"/>
        <v>0</v>
      </c>
      <c r="V322" s="27"/>
      <c r="W322" s="27">
        <f t="shared" si="280"/>
        <v>0</v>
      </c>
      <c r="X322" s="27"/>
      <c r="Y322" s="27">
        <f t="shared" si="281"/>
        <v>0</v>
      </c>
      <c r="Z322" s="28">
        <f t="shared" si="256"/>
        <v>0</v>
      </c>
      <c r="AA322" s="28">
        <f t="shared" si="282"/>
        <v>0</v>
      </c>
      <c r="AB322" s="28">
        <f t="shared" si="257"/>
        <v>0</v>
      </c>
      <c r="AC322" s="28">
        <f t="shared" si="258"/>
        <v>0</v>
      </c>
      <c r="AD322" s="28">
        <f t="shared" si="259"/>
        <v>0</v>
      </c>
      <c r="AE322" s="28">
        <f t="shared" si="260"/>
        <v>0</v>
      </c>
      <c r="AF322" s="28">
        <f t="shared" si="261"/>
        <v>0</v>
      </c>
      <c r="AG322" s="28">
        <f t="shared" si="262"/>
        <v>0</v>
      </c>
    </row>
    <row r="323" spans="1:33" s="29" customFormat="1" ht="16.2" hidden="1" customHeight="1" thickBot="1" x14ac:dyDescent="0.35">
      <c r="A323" s="21" t="s">
        <v>81</v>
      </c>
      <c r="B323" s="22">
        <f t="shared" si="273"/>
        <v>6</v>
      </c>
      <c r="C323" s="23"/>
      <c r="D323" s="23"/>
      <c r="E323" s="23"/>
      <c r="F323" s="23"/>
      <c r="G323" s="24">
        <f t="shared" si="274"/>
        <v>0</v>
      </c>
      <c r="H323" s="25">
        <f t="shared" si="253"/>
        <v>0</v>
      </c>
      <c r="I323" s="26">
        <f t="shared" si="254"/>
        <v>0</v>
      </c>
      <c r="J323" s="27"/>
      <c r="K323" s="27">
        <f t="shared" si="275"/>
        <v>0</v>
      </c>
      <c r="L323" s="27"/>
      <c r="M323" s="27">
        <f t="shared" si="276"/>
        <v>0</v>
      </c>
      <c r="N323" s="27"/>
      <c r="O323" s="27">
        <f t="shared" si="255"/>
        <v>0</v>
      </c>
      <c r="P323" s="27"/>
      <c r="Q323" s="27">
        <f t="shared" si="277"/>
        <v>0</v>
      </c>
      <c r="R323" s="27"/>
      <c r="S323" s="27">
        <f t="shared" si="278"/>
        <v>0</v>
      </c>
      <c r="T323" s="27"/>
      <c r="U323" s="27">
        <f t="shared" si="279"/>
        <v>0</v>
      </c>
      <c r="V323" s="27"/>
      <c r="W323" s="27">
        <f t="shared" si="280"/>
        <v>0</v>
      </c>
      <c r="X323" s="27"/>
      <c r="Y323" s="27">
        <f t="shared" si="281"/>
        <v>0</v>
      </c>
      <c r="Z323" s="28">
        <f t="shared" si="256"/>
        <v>0</v>
      </c>
      <c r="AA323" s="28">
        <f t="shared" si="282"/>
        <v>0</v>
      </c>
      <c r="AB323" s="28">
        <f t="shared" si="257"/>
        <v>0</v>
      </c>
      <c r="AC323" s="28">
        <f t="shared" si="258"/>
        <v>0</v>
      </c>
      <c r="AD323" s="28">
        <f t="shared" si="259"/>
        <v>0</v>
      </c>
      <c r="AE323" s="28">
        <f t="shared" si="260"/>
        <v>0</v>
      </c>
      <c r="AF323" s="28">
        <f t="shared" si="261"/>
        <v>0</v>
      </c>
      <c r="AG323" s="28">
        <f t="shared" si="262"/>
        <v>0</v>
      </c>
    </row>
    <row r="324" spans="1:33" s="29" customFormat="1" ht="16.2" hidden="1" customHeight="1" thickBot="1" x14ac:dyDescent="0.35">
      <c r="A324" s="21" t="s">
        <v>81</v>
      </c>
      <c r="B324" s="22">
        <f t="shared" si="273"/>
        <v>6</v>
      </c>
      <c r="C324" s="23"/>
      <c r="D324" s="23"/>
      <c r="E324" s="23"/>
      <c r="F324" s="23"/>
      <c r="G324" s="24">
        <f t="shared" si="274"/>
        <v>0</v>
      </c>
      <c r="H324" s="25">
        <f t="shared" si="253"/>
        <v>0</v>
      </c>
      <c r="I324" s="26">
        <f t="shared" si="254"/>
        <v>0</v>
      </c>
      <c r="J324" s="27"/>
      <c r="K324" s="27">
        <f t="shared" si="275"/>
        <v>0</v>
      </c>
      <c r="L324" s="27"/>
      <c r="M324" s="27">
        <f t="shared" si="276"/>
        <v>0</v>
      </c>
      <c r="N324" s="27"/>
      <c r="O324" s="27">
        <f t="shared" si="255"/>
        <v>0</v>
      </c>
      <c r="P324" s="27"/>
      <c r="Q324" s="27">
        <f t="shared" si="277"/>
        <v>0</v>
      </c>
      <c r="R324" s="27"/>
      <c r="S324" s="27">
        <f t="shared" si="278"/>
        <v>0</v>
      </c>
      <c r="T324" s="27"/>
      <c r="U324" s="27">
        <f t="shared" si="279"/>
        <v>0</v>
      </c>
      <c r="V324" s="27"/>
      <c r="W324" s="27">
        <f t="shared" si="280"/>
        <v>0</v>
      </c>
      <c r="X324" s="27"/>
      <c r="Y324" s="27">
        <f t="shared" si="281"/>
        <v>0</v>
      </c>
      <c r="Z324" s="28">
        <f t="shared" si="256"/>
        <v>0</v>
      </c>
      <c r="AA324" s="28">
        <f t="shared" si="282"/>
        <v>0</v>
      </c>
      <c r="AB324" s="28">
        <f t="shared" si="257"/>
        <v>0</v>
      </c>
      <c r="AC324" s="28">
        <f t="shared" si="258"/>
        <v>0</v>
      </c>
      <c r="AD324" s="28">
        <f t="shared" si="259"/>
        <v>0</v>
      </c>
      <c r="AE324" s="28">
        <f t="shared" si="260"/>
        <v>0</v>
      </c>
      <c r="AF324" s="28">
        <f t="shared" si="261"/>
        <v>0</v>
      </c>
      <c r="AG324" s="28">
        <f t="shared" si="262"/>
        <v>0</v>
      </c>
    </row>
    <row r="325" spans="1:33" s="29" customFormat="1" ht="16.2" hidden="1" customHeight="1" thickBot="1" x14ac:dyDescent="0.35">
      <c r="A325" s="21" t="s">
        <v>81</v>
      </c>
      <c r="B325" s="22">
        <f t="shared" si="273"/>
        <v>6</v>
      </c>
      <c r="C325" s="23"/>
      <c r="D325" s="23"/>
      <c r="E325" s="23"/>
      <c r="F325" s="23"/>
      <c r="G325" s="24">
        <f t="shared" si="274"/>
        <v>0</v>
      </c>
      <c r="H325" s="25">
        <f t="shared" si="253"/>
        <v>0</v>
      </c>
      <c r="I325" s="26">
        <f t="shared" si="254"/>
        <v>0</v>
      </c>
      <c r="J325" s="27"/>
      <c r="K325" s="27">
        <f t="shared" si="275"/>
        <v>0</v>
      </c>
      <c r="L325" s="27"/>
      <c r="M325" s="27">
        <f t="shared" si="276"/>
        <v>0</v>
      </c>
      <c r="N325" s="27"/>
      <c r="O325" s="27">
        <f t="shared" si="255"/>
        <v>0</v>
      </c>
      <c r="P325" s="27"/>
      <c r="Q325" s="27">
        <f t="shared" si="277"/>
        <v>0</v>
      </c>
      <c r="R325" s="27"/>
      <c r="S325" s="27">
        <f t="shared" si="278"/>
        <v>0</v>
      </c>
      <c r="T325" s="27"/>
      <c r="U325" s="27">
        <f t="shared" si="279"/>
        <v>0</v>
      </c>
      <c r="V325" s="27"/>
      <c r="W325" s="27">
        <f t="shared" si="280"/>
        <v>0</v>
      </c>
      <c r="X325" s="27"/>
      <c r="Y325" s="27">
        <f t="shared" si="281"/>
        <v>0</v>
      </c>
      <c r="Z325" s="28">
        <f t="shared" si="256"/>
        <v>0</v>
      </c>
      <c r="AA325" s="28">
        <f t="shared" si="282"/>
        <v>0</v>
      </c>
      <c r="AB325" s="28">
        <f t="shared" si="257"/>
        <v>0</v>
      </c>
      <c r="AC325" s="28">
        <f t="shared" si="258"/>
        <v>0</v>
      </c>
      <c r="AD325" s="28">
        <f t="shared" si="259"/>
        <v>0</v>
      </c>
      <c r="AE325" s="28">
        <f t="shared" si="260"/>
        <v>0</v>
      </c>
      <c r="AF325" s="28">
        <f t="shared" si="261"/>
        <v>0</v>
      </c>
      <c r="AG325" s="28">
        <f t="shared" si="262"/>
        <v>0</v>
      </c>
    </row>
    <row r="326" spans="1:33" s="29" customFormat="1" ht="16.2" hidden="1" customHeight="1" thickBot="1" x14ac:dyDescent="0.35">
      <c r="A326" s="21" t="s">
        <v>81</v>
      </c>
      <c r="B326" s="22">
        <f t="shared" si="273"/>
        <v>6</v>
      </c>
      <c r="C326" s="31"/>
      <c r="D326" s="32"/>
      <c r="E326" s="33"/>
      <c r="F326" s="33"/>
      <c r="G326" s="24">
        <f t="shared" si="274"/>
        <v>0</v>
      </c>
      <c r="H326" s="25">
        <f t="shared" si="253"/>
        <v>0</v>
      </c>
      <c r="I326" s="26">
        <f t="shared" si="254"/>
        <v>0</v>
      </c>
      <c r="J326" s="27"/>
      <c r="K326" s="27">
        <f t="shared" si="275"/>
        <v>0</v>
      </c>
      <c r="L326" s="27"/>
      <c r="M326" s="27">
        <f t="shared" si="276"/>
        <v>0</v>
      </c>
      <c r="N326" s="27"/>
      <c r="O326" s="27">
        <f t="shared" si="255"/>
        <v>0</v>
      </c>
      <c r="P326" s="27"/>
      <c r="Q326" s="27">
        <f t="shared" si="277"/>
        <v>0</v>
      </c>
      <c r="R326" s="27"/>
      <c r="S326" s="27">
        <f t="shared" si="278"/>
        <v>0</v>
      </c>
      <c r="T326" s="27"/>
      <c r="U326" s="27">
        <f t="shared" si="279"/>
        <v>0</v>
      </c>
      <c r="V326" s="27"/>
      <c r="W326" s="27">
        <f t="shared" si="280"/>
        <v>0</v>
      </c>
      <c r="X326" s="27"/>
      <c r="Y326" s="27">
        <f t="shared" si="281"/>
        <v>0</v>
      </c>
      <c r="Z326" s="28">
        <f t="shared" si="256"/>
        <v>0</v>
      </c>
      <c r="AA326" s="28">
        <f t="shared" si="282"/>
        <v>0</v>
      </c>
      <c r="AB326" s="28">
        <f t="shared" si="257"/>
        <v>0</v>
      </c>
      <c r="AC326" s="28">
        <f t="shared" si="258"/>
        <v>0</v>
      </c>
      <c r="AD326" s="28">
        <f t="shared" si="259"/>
        <v>0</v>
      </c>
      <c r="AE326" s="28">
        <f t="shared" si="260"/>
        <v>0</v>
      </c>
      <c r="AF326" s="28">
        <f t="shared" si="261"/>
        <v>0</v>
      </c>
      <c r="AG326" s="28">
        <f t="shared" si="262"/>
        <v>0</v>
      </c>
    </row>
    <row r="327" spans="1:33" s="29" customFormat="1" ht="16.2" hidden="1" customHeight="1" thickBot="1" x14ac:dyDescent="0.35">
      <c r="A327" s="21" t="s">
        <v>81</v>
      </c>
      <c r="B327" s="22">
        <f t="shared" si="273"/>
        <v>6</v>
      </c>
      <c r="C327" s="31"/>
      <c r="D327" s="32"/>
      <c r="E327" s="33"/>
      <c r="F327" s="33"/>
      <c r="G327" s="24">
        <f t="shared" si="274"/>
        <v>0</v>
      </c>
      <c r="H327" s="25">
        <f t="shared" si="253"/>
        <v>0</v>
      </c>
      <c r="I327" s="26">
        <f t="shared" si="254"/>
        <v>0</v>
      </c>
      <c r="J327" s="27"/>
      <c r="K327" s="27">
        <f t="shared" si="275"/>
        <v>0</v>
      </c>
      <c r="L327" s="27"/>
      <c r="M327" s="27">
        <f t="shared" si="276"/>
        <v>0</v>
      </c>
      <c r="N327" s="27"/>
      <c r="O327" s="27">
        <f t="shared" si="255"/>
        <v>0</v>
      </c>
      <c r="P327" s="27"/>
      <c r="Q327" s="27">
        <f t="shared" si="277"/>
        <v>0</v>
      </c>
      <c r="R327" s="27"/>
      <c r="S327" s="27">
        <f t="shared" si="278"/>
        <v>0</v>
      </c>
      <c r="T327" s="27"/>
      <c r="U327" s="27">
        <f t="shared" si="279"/>
        <v>0</v>
      </c>
      <c r="V327" s="27"/>
      <c r="W327" s="27">
        <f t="shared" si="280"/>
        <v>0</v>
      </c>
      <c r="X327" s="27"/>
      <c r="Y327" s="27">
        <f t="shared" si="281"/>
        <v>0</v>
      </c>
      <c r="Z327" s="28">
        <f t="shared" si="256"/>
        <v>0</v>
      </c>
      <c r="AA327" s="28">
        <f t="shared" si="282"/>
        <v>0</v>
      </c>
      <c r="AB327" s="28">
        <f t="shared" si="257"/>
        <v>0</v>
      </c>
      <c r="AC327" s="28">
        <f t="shared" si="258"/>
        <v>0</v>
      </c>
      <c r="AD327" s="28">
        <f t="shared" si="259"/>
        <v>0</v>
      </c>
      <c r="AE327" s="28">
        <f t="shared" si="260"/>
        <v>0</v>
      </c>
      <c r="AF327" s="28">
        <f t="shared" si="261"/>
        <v>0</v>
      </c>
      <c r="AG327" s="28">
        <f t="shared" si="262"/>
        <v>0</v>
      </c>
    </row>
    <row r="328" spans="1:33" s="29" customFormat="1" ht="16.2" hidden="1" customHeight="1" thickBot="1" x14ac:dyDescent="0.35">
      <c r="A328" s="21" t="s">
        <v>81</v>
      </c>
      <c r="B328" s="22">
        <f t="shared" si="273"/>
        <v>6</v>
      </c>
      <c r="C328" s="31"/>
      <c r="D328" s="32"/>
      <c r="E328" s="33"/>
      <c r="F328" s="33"/>
      <c r="G328" s="24">
        <f t="shared" si="274"/>
        <v>0</v>
      </c>
      <c r="H328" s="25">
        <f t="shared" si="253"/>
        <v>0</v>
      </c>
      <c r="I328" s="26">
        <f t="shared" si="254"/>
        <v>0</v>
      </c>
      <c r="J328" s="27"/>
      <c r="K328" s="27">
        <f t="shared" si="275"/>
        <v>0</v>
      </c>
      <c r="L328" s="27"/>
      <c r="M328" s="27">
        <f t="shared" si="276"/>
        <v>0</v>
      </c>
      <c r="N328" s="27"/>
      <c r="O328" s="27">
        <f t="shared" si="255"/>
        <v>0</v>
      </c>
      <c r="P328" s="27"/>
      <c r="Q328" s="27">
        <f t="shared" si="277"/>
        <v>0</v>
      </c>
      <c r="R328" s="27"/>
      <c r="S328" s="27">
        <f t="shared" si="278"/>
        <v>0</v>
      </c>
      <c r="T328" s="27"/>
      <c r="U328" s="27">
        <f t="shared" si="279"/>
        <v>0</v>
      </c>
      <c r="V328" s="27"/>
      <c r="W328" s="27">
        <f t="shared" si="280"/>
        <v>0</v>
      </c>
      <c r="X328" s="27"/>
      <c r="Y328" s="27">
        <f t="shared" si="281"/>
        <v>0</v>
      </c>
      <c r="Z328" s="28">
        <f t="shared" si="256"/>
        <v>0</v>
      </c>
      <c r="AA328" s="28">
        <f t="shared" si="282"/>
        <v>0</v>
      </c>
      <c r="AB328" s="28">
        <f t="shared" si="257"/>
        <v>0</v>
      </c>
      <c r="AC328" s="28">
        <f t="shared" si="258"/>
        <v>0</v>
      </c>
      <c r="AD328" s="28">
        <f t="shared" si="259"/>
        <v>0</v>
      </c>
      <c r="AE328" s="28">
        <f t="shared" si="260"/>
        <v>0</v>
      </c>
      <c r="AF328" s="28">
        <f t="shared" si="261"/>
        <v>0</v>
      </c>
      <c r="AG328" s="28">
        <f t="shared" si="262"/>
        <v>0</v>
      </c>
    </row>
    <row r="329" spans="1:33" s="29" customFormat="1" ht="16.2" hidden="1" customHeight="1" thickBot="1" x14ac:dyDescent="0.35">
      <c r="A329" s="21" t="s">
        <v>81</v>
      </c>
      <c r="B329" s="22">
        <f t="shared" si="273"/>
        <v>6</v>
      </c>
      <c r="C329" s="31"/>
      <c r="D329" s="32"/>
      <c r="E329" s="33"/>
      <c r="F329" s="33"/>
      <c r="G329" s="24">
        <f t="shared" si="274"/>
        <v>0</v>
      </c>
      <c r="H329" s="25">
        <f t="shared" si="253"/>
        <v>0</v>
      </c>
      <c r="I329" s="26">
        <f t="shared" si="254"/>
        <v>0</v>
      </c>
      <c r="J329" s="27"/>
      <c r="K329" s="27">
        <f t="shared" si="275"/>
        <v>0</v>
      </c>
      <c r="L329" s="27"/>
      <c r="M329" s="27">
        <f t="shared" si="276"/>
        <v>0</v>
      </c>
      <c r="N329" s="27"/>
      <c r="O329" s="27">
        <f t="shared" si="255"/>
        <v>0</v>
      </c>
      <c r="P329" s="27"/>
      <c r="Q329" s="27">
        <f t="shared" si="277"/>
        <v>0</v>
      </c>
      <c r="R329" s="27"/>
      <c r="S329" s="27">
        <f t="shared" si="278"/>
        <v>0</v>
      </c>
      <c r="T329" s="27"/>
      <c r="U329" s="27">
        <f t="shared" si="279"/>
        <v>0</v>
      </c>
      <c r="V329" s="27"/>
      <c r="W329" s="27">
        <f t="shared" si="280"/>
        <v>0</v>
      </c>
      <c r="X329" s="27"/>
      <c r="Y329" s="27">
        <f t="shared" si="281"/>
        <v>0</v>
      </c>
      <c r="Z329" s="28">
        <f t="shared" si="256"/>
        <v>0</v>
      </c>
      <c r="AA329" s="28">
        <f t="shared" si="282"/>
        <v>0</v>
      </c>
      <c r="AB329" s="28">
        <f t="shared" si="257"/>
        <v>0</v>
      </c>
      <c r="AC329" s="28">
        <f t="shared" si="258"/>
        <v>0</v>
      </c>
      <c r="AD329" s="28">
        <f t="shared" si="259"/>
        <v>0</v>
      </c>
      <c r="AE329" s="28">
        <f t="shared" si="260"/>
        <v>0</v>
      </c>
      <c r="AF329" s="28">
        <f t="shared" si="261"/>
        <v>0</v>
      </c>
      <c r="AG329" s="28">
        <f t="shared" si="262"/>
        <v>0</v>
      </c>
    </row>
    <row r="330" spans="1:33" s="29" customFormat="1" ht="16.2" hidden="1" customHeight="1" thickBot="1" x14ac:dyDescent="0.35">
      <c r="A330" s="21" t="s">
        <v>81</v>
      </c>
      <c r="B330" s="22">
        <f t="shared" si="273"/>
        <v>6</v>
      </c>
      <c r="C330" s="31"/>
      <c r="D330" s="32"/>
      <c r="E330" s="33"/>
      <c r="F330" s="33"/>
      <c r="G330" s="24">
        <f t="shared" si="274"/>
        <v>0</v>
      </c>
      <c r="H330" s="25">
        <f t="shared" si="253"/>
        <v>0</v>
      </c>
      <c r="I330" s="26">
        <f t="shared" si="254"/>
        <v>0</v>
      </c>
      <c r="J330" s="27"/>
      <c r="K330" s="27">
        <f t="shared" si="275"/>
        <v>0</v>
      </c>
      <c r="L330" s="27"/>
      <c r="M330" s="27">
        <f t="shared" si="276"/>
        <v>0</v>
      </c>
      <c r="N330" s="27"/>
      <c r="O330" s="27">
        <f t="shared" si="255"/>
        <v>0</v>
      </c>
      <c r="P330" s="27"/>
      <c r="Q330" s="27">
        <f t="shared" si="277"/>
        <v>0</v>
      </c>
      <c r="R330" s="27"/>
      <c r="S330" s="27">
        <f t="shared" si="278"/>
        <v>0</v>
      </c>
      <c r="T330" s="27"/>
      <c r="U330" s="27">
        <f t="shared" si="279"/>
        <v>0</v>
      </c>
      <c r="V330" s="27"/>
      <c r="W330" s="27">
        <f t="shared" si="280"/>
        <v>0</v>
      </c>
      <c r="X330" s="27"/>
      <c r="Y330" s="27">
        <f t="shared" si="281"/>
        <v>0</v>
      </c>
      <c r="Z330" s="28">
        <f t="shared" si="256"/>
        <v>0</v>
      </c>
      <c r="AA330" s="28">
        <f t="shared" si="282"/>
        <v>0</v>
      </c>
      <c r="AB330" s="28">
        <f t="shared" si="257"/>
        <v>0</v>
      </c>
      <c r="AC330" s="28">
        <f t="shared" si="258"/>
        <v>0</v>
      </c>
      <c r="AD330" s="28">
        <f t="shared" si="259"/>
        <v>0</v>
      </c>
      <c r="AE330" s="28">
        <f t="shared" si="260"/>
        <v>0</v>
      </c>
      <c r="AF330" s="28">
        <f t="shared" si="261"/>
        <v>0</v>
      </c>
      <c r="AG330" s="28">
        <f t="shared" si="262"/>
        <v>0</v>
      </c>
    </row>
    <row r="331" spans="1:33" s="29" customFormat="1" ht="16.2" hidden="1" customHeight="1" thickBot="1" x14ac:dyDescent="0.35">
      <c r="A331" s="21" t="s">
        <v>81</v>
      </c>
      <c r="B331" s="22">
        <f t="shared" si="273"/>
        <v>6</v>
      </c>
      <c r="C331" s="31"/>
      <c r="D331" s="32"/>
      <c r="E331" s="33"/>
      <c r="F331" s="33"/>
      <c r="G331" s="24">
        <f t="shared" si="274"/>
        <v>0</v>
      </c>
      <c r="H331" s="25">
        <f t="shared" ref="H331:H335" si="283">SUM(S331,Q331,K331,O331,M331,U331,W331,Y331)</f>
        <v>0</v>
      </c>
      <c r="I331" s="26">
        <f t="shared" ref="I331:I335" si="284">COUNTA(R331,P331,J331,N331,L331,T331,V331,X331)</f>
        <v>0</v>
      </c>
      <c r="J331" s="27"/>
      <c r="K331" s="27">
        <f t="shared" si="275"/>
        <v>0</v>
      </c>
      <c r="L331" s="27"/>
      <c r="M331" s="27">
        <f t="shared" si="276"/>
        <v>0</v>
      </c>
      <c r="N331" s="27"/>
      <c r="O331" s="27">
        <f t="shared" ref="O331:O335" si="285">IF(N331="Or",160,IF(N331="Argent",90,IF(N331="Bronze",70,IF(N331="Cinq",25,IF(N331="Sept",10,0)))))</f>
        <v>0</v>
      </c>
      <c r="P331" s="27"/>
      <c r="Q331" s="27">
        <f t="shared" si="277"/>
        <v>0</v>
      </c>
      <c r="R331" s="27"/>
      <c r="S331" s="27">
        <f t="shared" si="278"/>
        <v>0</v>
      </c>
      <c r="T331" s="27"/>
      <c r="U331" s="27">
        <f t="shared" si="279"/>
        <v>0</v>
      </c>
      <c r="V331" s="27"/>
      <c r="W331" s="27">
        <f t="shared" si="280"/>
        <v>0</v>
      </c>
      <c r="X331" s="27"/>
      <c r="Y331" s="27">
        <f t="shared" si="281"/>
        <v>0</v>
      </c>
      <c r="Z331" s="28">
        <f t="shared" ref="Z331:Z335" si="286">K331</f>
        <v>0</v>
      </c>
      <c r="AA331" s="28">
        <f t="shared" si="282"/>
        <v>0</v>
      </c>
      <c r="AB331" s="28">
        <f t="shared" ref="AB331:AB335" si="287">O331</f>
        <v>0</v>
      </c>
      <c r="AC331" s="28">
        <f t="shared" ref="AC331:AC335" si="288">Q331</f>
        <v>0</v>
      </c>
      <c r="AD331" s="28">
        <f t="shared" ref="AD331:AD335" si="289">S331</f>
        <v>0</v>
      </c>
      <c r="AE331" s="28">
        <f t="shared" ref="AE331:AE335" si="290">U331</f>
        <v>0</v>
      </c>
      <c r="AF331" s="28">
        <f t="shared" ref="AF331:AF335" si="291">W331</f>
        <v>0</v>
      </c>
      <c r="AG331" s="28">
        <f t="shared" ref="AG331:AG335" si="292">Y331</f>
        <v>0</v>
      </c>
    </row>
    <row r="332" spans="1:33" s="29" customFormat="1" ht="16.2" hidden="1" customHeight="1" thickBot="1" x14ac:dyDescent="0.35">
      <c r="A332" s="21" t="s">
        <v>81</v>
      </c>
      <c r="B332" s="22">
        <f t="shared" si="273"/>
        <v>6</v>
      </c>
      <c r="C332" s="31"/>
      <c r="D332" s="32"/>
      <c r="E332" s="33"/>
      <c r="F332" s="33"/>
      <c r="G332" s="24">
        <f t="shared" si="274"/>
        <v>0</v>
      </c>
      <c r="H332" s="25">
        <f t="shared" si="283"/>
        <v>0</v>
      </c>
      <c r="I332" s="26">
        <f t="shared" si="284"/>
        <v>0</v>
      </c>
      <c r="J332" s="27"/>
      <c r="K332" s="27">
        <f t="shared" si="275"/>
        <v>0</v>
      </c>
      <c r="L332" s="27"/>
      <c r="M332" s="27">
        <f t="shared" si="276"/>
        <v>0</v>
      </c>
      <c r="N332" s="27"/>
      <c r="O332" s="27">
        <f t="shared" si="285"/>
        <v>0</v>
      </c>
      <c r="P332" s="27"/>
      <c r="Q332" s="27">
        <f t="shared" si="277"/>
        <v>0</v>
      </c>
      <c r="R332" s="27"/>
      <c r="S332" s="27">
        <f t="shared" si="278"/>
        <v>0</v>
      </c>
      <c r="T332" s="27"/>
      <c r="U332" s="27">
        <f t="shared" si="279"/>
        <v>0</v>
      </c>
      <c r="V332" s="27"/>
      <c r="W332" s="27">
        <f t="shared" si="280"/>
        <v>0</v>
      </c>
      <c r="X332" s="27"/>
      <c r="Y332" s="27">
        <f t="shared" si="281"/>
        <v>0</v>
      </c>
      <c r="Z332" s="28">
        <f t="shared" si="286"/>
        <v>0</v>
      </c>
      <c r="AA332" s="28">
        <f t="shared" si="282"/>
        <v>0</v>
      </c>
      <c r="AB332" s="28">
        <f t="shared" si="287"/>
        <v>0</v>
      </c>
      <c r="AC332" s="28">
        <f t="shared" si="288"/>
        <v>0</v>
      </c>
      <c r="AD332" s="28">
        <f t="shared" si="289"/>
        <v>0</v>
      </c>
      <c r="AE332" s="28">
        <f t="shared" si="290"/>
        <v>0</v>
      </c>
      <c r="AF332" s="28">
        <f t="shared" si="291"/>
        <v>0</v>
      </c>
      <c r="AG332" s="28">
        <f t="shared" si="292"/>
        <v>0</v>
      </c>
    </row>
    <row r="333" spans="1:33" s="29" customFormat="1" ht="16.2" hidden="1" customHeight="1" thickBot="1" x14ac:dyDescent="0.35">
      <c r="A333" s="21" t="s">
        <v>81</v>
      </c>
      <c r="B333" s="22">
        <f t="shared" si="273"/>
        <v>6</v>
      </c>
      <c r="C333" s="31"/>
      <c r="D333" s="32"/>
      <c r="E333" s="33"/>
      <c r="F333" s="33"/>
      <c r="G333" s="24">
        <f t="shared" si="274"/>
        <v>0</v>
      </c>
      <c r="H333" s="25">
        <f t="shared" si="283"/>
        <v>0</v>
      </c>
      <c r="I333" s="26">
        <f t="shared" si="284"/>
        <v>0</v>
      </c>
      <c r="J333" s="27"/>
      <c r="K333" s="27">
        <f t="shared" si="275"/>
        <v>0</v>
      </c>
      <c r="L333" s="27"/>
      <c r="M333" s="27">
        <f t="shared" si="276"/>
        <v>0</v>
      </c>
      <c r="N333" s="27"/>
      <c r="O333" s="27">
        <f t="shared" si="285"/>
        <v>0</v>
      </c>
      <c r="P333" s="27"/>
      <c r="Q333" s="27">
        <f t="shared" si="277"/>
        <v>0</v>
      </c>
      <c r="R333" s="27"/>
      <c r="S333" s="27">
        <f t="shared" si="278"/>
        <v>0</v>
      </c>
      <c r="T333" s="27"/>
      <c r="U333" s="27">
        <f t="shared" si="279"/>
        <v>0</v>
      </c>
      <c r="V333" s="27"/>
      <c r="W333" s="27">
        <f t="shared" si="280"/>
        <v>0</v>
      </c>
      <c r="X333" s="27"/>
      <c r="Y333" s="27">
        <f t="shared" si="281"/>
        <v>0</v>
      </c>
      <c r="Z333" s="28">
        <f t="shared" si="286"/>
        <v>0</v>
      </c>
      <c r="AA333" s="28">
        <f t="shared" si="282"/>
        <v>0</v>
      </c>
      <c r="AB333" s="28">
        <f t="shared" si="287"/>
        <v>0</v>
      </c>
      <c r="AC333" s="28">
        <f t="shared" si="288"/>
        <v>0</v>
      </c>
      <c r="AD333" s="28">
        <f t="shared" si="289"/>
        <v>0</v>
      </c>
      <c r="AE333" s="28">
        <f t="shared" si="290"/>
        <v>0</v>
      </c>
      <c r="AF333" s="28">
        <f t="shared" si="291"/>
        <v>0</v>
      </c>
      <c r="AG333" s="28">
        <f t="shared" si="292"/>
        <v>0</v>
      </c>
    </row>
    <row r="334" spans="1:33" s="29" customFormat="1" ht="16.2" hidden="1" customHeight="1" thickBot="1" x14ac:dyDescent="0.35">
      <c r="A334" s="21" t="s">
        <v>81</v>
      </c>
      <c r="B334" s="22">
        <f t="shared" si="273"/>
        <v>6</v>
      </c>
      <c r="C334" s="31"/>
      <c r="D334" s="32"/>
      <c r="E334" s="33"/>
      <c r="F334" s="33"/>
      <c r="G334" s="24">
        <f t="shared" si="274"/>
        <v>0</v>
      </c>
      <c r="H334" s="25">
        <f t="shared" si="283"/>
        <v>0</v>
      </c>
      <c r="I334" s="26">
        <f t="shared" si="284"/>
        <v>0</v>
      </c>
      <c r="J334" s="27"/>
      <c r="K334" s="27">
        <f t="shared" si="275"/>
        <v>0</v>
      </c>
      <c r="L334" s="27"/>
      <c r="M334" s="27">
        <f t="shared" si="276"/>
        <v>0</v>
      </c>
      <c r="N334" s="27"/>
      <c r="O334" s="27">
        <f t="shared" si="285"/>
        <v>0</v>
      </c>
      <c r="P334" s="27"/>
      <c r="Q334" s="27">
        <f t="shared" si="277"/>
        <v>0</v>
      </c>
      <c r="R334" s="27"/>
      <c r="S334" s="27">
        <f t="shared" si="278"/>
        <v>0</v>
      </c>
      <c r="T334" s="27"/>
      <c r="U334" s="27">
        <f t="shared" si="279"/>
        <v>0</v>
      </c>
      <c r="V334" s="27"/>
      <c r="W334" s="27">
        <f t="shared" si="280"/>
        <v>0</v>
      </c>
      <c r="X334" s="27"/>
      <c r="Y334" s="27">
        <f t="shared" si="281"/>
        <v>0</v>
      </c>
      <c r="Z334" s="28">
        <f t="shared" si="286"/>
        <v>0</v>
      </c>
      <c r="AA334" s="28">
        <f t="shared" si="282"/>
        <v>0</v>
      </c>
      <c r="AB334" s="28">
        <f t="shared" si="287"/>
        <v>0</v>
      </c>
      <c r="AC334" s="28">
        <f t="shared" si="288"/>
        <v>0</v>
      </c>
      <c r="AD334" s="28">
        <f t="shared" si="289"/>
        <v>0</v>
      </c>
      <c r="AE334" s="28">
        <f t="shared" si="290"/>
        <v>0</v>
      </c>
      <c r="AF334" s="28">
        <f t="shared" si="291"/>
        <v>0</v>
      </c>
      <c r="AG334" s="28">
        <f t="shared" si="292"/>
        <v>0</v>
      </c>
    </row>
    <row r="335" spans="1:33" s="29" customFormat="1" ht="16.2" hidden="1" customHeight="1" thickBot="1" x14ac:dyDescent="0.35">
      <c r="A335" s="21" t="s">
        <v>81</v>
      </c>
      <c r="B335" s="22">
        <f t="shared" si="273"/>
        <v>6</v>
      </c>
      <c r="C335" s="31"/>
      <c r="D335" s="32"/>
      <c r="E335" s="33"/>
      <c r="F335" s="33"/>
      <c r="G335" s="24">
        <f t="shared" si="274"/>
        <v>0</v>
      </c>
      <c r="H335" s="25">
        <f t="shared" si="283"/>
        <v>0</v>
      </c>
      <c r="I335" s="26">
        <f t="shared" si="284"/>
        <v>0</v>
      </c>
      <c r="J335" s="27"/>
      <c r="K335" s="27">
        <f t="shared" si="275"/>
        <v>0</v>
      </c>
      <c r="L335" s="27"/>
      <c r="M335" s="27">
        <f t="shared" si="276"/>
        <v>0</v>
      </c>
      <c r="N335" s="27"/>
      <c r="O335" s="27">
        <f t="shared" si="285"/>
        <v>0</v>
      </c>
      <c r="P335" s="27"/>
      <c r="Q335" s="27">
        <f t="shared" si="277"/>
        <v>0</v>
      </c>
      <c r="R335" s="27"/>
      <c r="S335" s="27">
        <f t="shared" si="278"/>
        <v>0</v>
      </c>
      <c r="T335" s="27"/>
      <c r="U335" s="27">
        <f t="shared" si="279"/>
        <v>0</v>
      </c>
      <c r="V335" s="27"/>
      <c r="W335" s="27">
        <f t="shared" si="280"/>
        <v>0</v>
      </c>
      <c r="X335" s="27"/>
      <c r="Y335" s="27">
        <f t="shared" si="281"/>
        <v>0</v>
      </c>
      <c r="Z335" s="28">
        <f t="shared" si="286"/>
        <v>0</v>
      </c>
      <c r="AA335" s="28">
        <f t="shared" si="282"/>
        <v>0</v>
      </c>
      <c r="AB335" s="28">
        <f t="shared" si="287"/>
        <v>0</v>
      </c>
      <c r="AC335" s="28">
        <f t="shared" si="288"/>
        <v>0</v>
      </c>
      <c r="AD335" s="28">
        <f t="shared" si="289"/>
        <v>0</v>
      </c>
      <c r="AE335" s="28">
        <f t="shared" si="290"/>
        <v>0</v>
      </c>
      <c r="AF335" s="28">
        <f t="shared" si="291"/>
        <v>0</v>
      </c>
      <c r="AG335" s="28">
        <f t="shared" si="292"/>
        <v>0</v>
      </c>
    </row>
    <row r="336" spans="1:33" s="29" customFormat="1" ht="16.2" thickBot="1" x14ac:dyDescent="0.35">
      <c r="A336" s="47"/>
      <c r="B336" s="48"/>
      <c r="C336" s="49"/>
      <c r="D336" s="50"/>
      <c r="E336" s="51"/>
      <c r="F336" s="51"/>
      <c r="G336" s="52"/>
      <c r="H336" s="39"/>
      <c r="I336" s="39"/>
      <c r="J336" s="39"/>
      <c r="K336" s="39"/>
      <c r="L336" s="39"/>
      <c r="M336" s="39"/>
      <c r="N336" s="39"/>
      <c r="O336" s="39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spans="1:33" s="29" customFormat="1" ht="16.2" thickBot="1" x14ac:dyDescent="0.35">
      <c r="A337" s="21" t="s">
        <v>147</v>
      </c>
      <c r="B337" s="22">
        <f>RANK(G337,$G$337:$G$369,0)</f>
        <v>1</v>
      </c>
      <c r="C337" s="23" t="s">
        <v>772</v>
      </c>
      <c r="D337" s="23" t="s">
        <v>773</v>
      </c>
      <c r="E337" s="23" t="s">
        <v>654</v>
      </c>
      <c r="F337" s="23" t="s">
        <v>40</v>
      </c>
      <c r="G337" s="24">
        <f t="shared" ref="G337:G366" si="293">SUMPRODUCT(LARGE(Z337:AG337,ROW($1:$4)))</f>
        <v>80</v>
      </c>
      <c r="H337" s="25">
        <f t="shared" ref="H337:H366" si="294">SUM(S337,Q337,K337,O337,M337,U337,W337,Y337)</f>
        <v>80</v>
      </c>
      <c r="I337" s="26">
        <f t="shared" ref="I337:I366" si="295">COUNTA(R337,P337,J337,N337,L337,T337,V337,X337)</f>
        <v>2</v>
      </c>
      <c r="J337" s="27" t="s">
        <v>38</v>
      </c>
      <c r="K337" s="27">
        <f t="shared" ref="K337:K366" si="296">IF(J337="Or",90,IF(J337="Argent",50,IF(J337="Bronze",40,IF(J337="Cinq",15,IF(J337="Sept",5,0)))))</f>
        <v>40</v>
      </c>
      <c r="L337" s="27" t="s">
        <v>38</v>
      </c>
      <c r="M337" s="27">
        <f t="shared" ref="M337:M366" si="297">IF(L337="Or",90,IF(L337="Argent",50,IF(L337="Bronze",40,IF(L337="Cinq",15,IF(L337="Sept",5,0)))))</f>
        <v>40</v>
      </c>
      <c r="N337" s="27"/>
      <c r="O337" s="27">
        <f t="shared" ref="O337:O366" si="298">IF(N337="Or",160,IF(N337="Argent",90,IF(N337="Bronze",70,IF(N337="Cinq",25,IF(N337="Sept",10,0)))))</f>
        <v>0</v>
      </c>
      <c r="P337" s="27"/>
      <c r="Q337" s="27">
        <f t="shared" ref="Q337:Q366" si="299">IF(P337="Or",90,IF(P337="Argent",50,IF(P337="Bronze",40,IF(P337="Cinq",15,IF(P337="Sept",5,0)))))</f>
        <v>0</v>
      </c>
      <c r="R337" s="27"/>
      <c r="S337" s="27">
        <f t="shared" ref="S337:S366" si="300">IF(R337="Or",90,IF(R337="Argent",50,IF(R337="Bronze",40,IF(R337="Cinq",15,IF(R337="Sept",5,0)))))</f>
        <v>0</v>
      </c>
      <c r="T337" s="27"/>
      <c r="U337" s="27">
        <f t="shared" ref="U337:U366" si="301">IF(T337="Or",90,IF(T337="Argent",50,IF(T337="Bronze",40,IF(T337="Cinq",15,IF(T337="Sept",5,0)))))</f>
        <v>0</v>
      </c>
      <c r="V337" s="27"/>
      <c r="W337" s="27">
        <f t="shared" ref="W337:W366" si="302">IF(V337="Or",90,IF(V337="Argent",50,IF(V337="Bronze",40,IF(V337="Cinq",15,IF(V337="Sept",5,0)))))</f>
        <v>0</v>
      </c>
      <c r="X337" s="27"/>
      <c r="Y337" s="27">
        <f t="shared" ref="Y337:Y366" si="303">IF(X337="Or",90,IF(X337="Argent",50,IF(X337="Bronze",40,IF(X337="Cinq",15,IF(X337="Sept",5,0)))))</f>
        <v>0</v>
      </c>
      <c r="Z337" s="28">
        <f t="shared" ref="Z337:Z366" si="304">K337</f>
        <v>40</v>
      </c>
      <c r="AA337" s="28">
        <f>M337</f>
        <v>40</v>
      </c>
      <c r="AB337" s="28">
        <f t="shared" ref="AB337:AB366" si="305">O337</f>
        <v>0</v>
      </c>
      <c r="AC337" s="28">
        <f t="shared" ref="AC337:AC366" si="306">Q337</f>
        <v>0</v>
      </c>
      <c r="AD337" s="28">
        <f t="shared" ref="AD337:AD366" si="307">S337</f>
        <v>0</v>
      </c>
      <c r="AE337" s="28">
        <f t="shared" ref="AE337:AE366" si="308">U337</f>
        <v>0</v>
      </c>
      <c r="AF337" s="28">
        <f t="shared" ref="AF337:AF366" si="309">W337</f>
        <v>0</v>
      </c>
      <c r="AG337" s="28">
        <f t="shared" ref="AG337:AG366" si="310">Y337</f>
        <v>0</v>
      </c>
    </row>
    <row r="338" spans="1:33" s="29" customFormat="1" ht="16.2" thickBot="1" x14ac:dyDescent="0.35">
      <c r="A338" s="21" t="s">
        <v>147</v>
      </c>
      <c r="B338" s="22">
        <f>RANK(G338,$G$303:$G$335,0)</f>
        <v>2</v>
      </c>
      <c r="C338" s="23" t="s">
        <v>1011</v>
      </c>
      <c r="D338" s="23" t="s">
        <v>1012</v>
      </c>
      <c r="E338" s="23" t="s">
        <v>339</v>
      </c>
      <c r="F338" s="23" t="s">
        <v>121</v>
      </c>
      <c r="G338" s="24">
        <f t="shared" si="293"/>
        <v>50</v>
      </c>
      <c r="H338" s="25">
        <f t="shared" si="294"/>
        <v>50</v>
      </c>
      <c r="I338" s="26">
        <f t="shared" si="295"/>
        <v>1</v>
      </c>
      <c r="J338" s="27" t="s">
        <v>35</v>
      </c>
      <c r="K338" s="27">
        <f t="shared" si="296"/>
        <v>50</v>
      </c>
      <c r="L338" s="27"/>
      <c r="M338" s="27">
        <f t="shared" si="297"/>
        <v>0</v>
      </c>
      <c r="N338" s="27"/>
      <c r="O338" s="27">
        <f t="shared" si="298"/>
        <v>0</v>
      </c>
      <c r="P338" s="27"/>
      <c r="Q338" s="27">
        <f t="shared" si="299"/>
        <v>0</v>
      </c>
      <c r="R338" s="27"/>
      <c r="S338" s="27">
        <f t="shared" si="300"/>
        <v>0</v>
      </c>
      <c r="T338" s="27"/>
      <c r="U338" s="27">
        <f t="shared" si="301"/>
        <v>0</v>
      </c>
      <c r="V338" s="27"/>
      <c r="W338" s="27">
        <f t="shared" si="302"/>
        <v>0</v>
      </c>
      <c r="X338" s="27"/>
      <c r="Y338" s="27">
        <f t="shared" si="303"/>
        <v>0</v>
      </c>
      <c r="Z338" s="28">
        <f t="shared" si="304"/>
        <v>50</v>
      </c>
      <c r="AA338" s="28">
        <f t="shared" ref="AA338:AA366" si="311">M338</f>
        <v>0</v>
      </c>
      <c r="AB338" s="28">
        <f t="shared" si="305"/>
        <v>0</v>
      </c>
      <c r="AC338" s="28">
        <f t="shared" si="306"/>
        <v>0</v>
      </c>
      <c r="AD338" s="28">
        <f t="shared" si="307"/>
        <v>0</v>
      </c>
      <c r="AE338" s="28">
        <f t="shared" si="308"/>
        <v>0</v>
      </c>
      <c r="AF338" s="28">
        <f t="shared" si="309"/>
        <v>0</v>
      </c>
      <c r="AG338" s="28">
        <f t="shared" si="310"/>
        <v>0</v>
      </c>
    </row>
    <row r="339" spans="1:33" s="29" customFormat="1" ht="16.2" hidden="1" thickBot="1" x14ac:dyDescent="0.35">
      <c r="A339" s="21" t="s">
        <v>147</v>
      </c>
      <c r="B339" s="22">
        <f>RANK(G339,$G$303:$G$335,0)</f>
        <v>6</v>
      </c>
      <c r="C339" s="23"/>
      <c r="D339" s="23"/>
      <c r="E339" s="23"/>
      <c r="F339" s="23"/>
      <c r="G339" s="24">
        <f t="shared" si="293"/>
        <v>0</v>
      </c>
      <c r="H339" s="25">
        <f t="shared" si="294"/>
        <v>0</v>
      </c>
      <c r="I339" s="26">
        <f t="shared" si="295"/>
        <v>0</v>
      </c>
      <c r="J339" s="27"/>
      <c r="K339" s="27">
        <f t="shared" si="296"/>
        <v>0</v>
      </c>
      <c r="L339" s="27"/>
      <c r="M339" s="27">
        <f t="shared" si="297"/>
        <v>0</v>
      </c>
      <c r="N339" s="27"/>
      <c r="O339" s="27">
        <f t="shared" si="298"/>
        <v>0</v>
      </c>
      <c r="P339" s="27"/>
      <c r="Q339" s="27">
        <f t="shared" si="299"/>
        <v>0</v>
      </c>
      <c r="R339" s="27"/>
      <c r="S339" s="27">
        <f t="shared" si="300"/>
        <v>0</v>
      </c>
      <c r="T339" s="27"/>
      <c r="U339" s="27">
        <f t="shared" si="301"/>
        <v>0</v>
      </c>
      <c r="V339" s="27"/>
      <c r="W339" s="27">
        <f t="shared" si="302"/>
        <v>0</v>
      </c>
      <c r="X339" s="27"/>
      <c r="Y339" s="27">
        <f t="shared" si="303"/>
        <v>0</v>
      </c>
      <c r="Z339" s="28">
        <f t="shared" si="304"/>
        <v>0</v>
      </c>
      <c r="AA339" s="28">
        <f t="shared" si="311"/>
        <v>0</v>
      </c>
      <c r="AB339" s="28">
        <f t="shared" si="305"/>
        <v>0</v>
      </c>
      <c r="AC339" s="28">
        <f t="shared" si="306"/>
        <v>0</v>
      </c>
      <c r="AD339" s="28">
        <f t="shared" si="307"/>
        <v>0</v>
      </c>
      <c r="AE339" s="28">
        <f t="shared" si="308"/>
        <v>0</v>
      </c>
      <c r="AF339" s="28">
        <f t="shared" si="309"/>
        <v>0</v>
      </c>
      <c r="AG339" s="28">
        <f t="shared" si="310"/>
        <v>0</v>
      </c>
    </row>
    <row r="340" spans="1:33" s="29" customFormat="1" ht="16.2" hidden="1" thickBot="1" x14ac:dyDescent="0.35">
      <c r="A340" s="21" t="s">
        <v>147</v>
      </c>
      <c r="B340" s="22">
        <f>RANK(G340,$G$303:$G$335,0)</f>
        <v>6</v>
      </c>
      <c r="C340" s="23"/>
      <c r="D340" s="23"/>
      <c r="E340" s="23"/>
      <c r="F340" s="23"/>
      <c r="G340" s="24">
        <f t="shared" si="293"/>
        <v>0</v>
      </c>
      <c r="H340" s="25">
        <f t="shared" si="294"/>
        <v>0</v>
      </c>
      <c r="I340" s="26">
        <f t="shared" si="295"/>
        <v>0</v>
      </c>
      <c r="J340" s="27"/>
      <c r="K340" s="27">
        <f t="shared" si="296"/>
        <v>0</v>
      </c>
      <c r="L340" s="27"/>
      <c r="M340" s="27">
        <f t="shared" si="297"/>
        <v>0</v>
      </c>
      <c r="N340" s="27"/>
      <c r="O340" s="27">
        <f t="shared" si="298"/>
        <v>0</v>
      </c>
      <c r="P340" s="27"/>
      <c r="Q340" s="27">
        <f t="shared" si="299"/>
        <v>0</v>
      </c>
      <c r="R340" s="27"/>
      <c r="S340" s="27">
        <f t="shared" si="300"/>
        <v>0</v>
      </c>
      <c r="T340" s="27"/>
      <c r="U340" s="27">
        <f t="shared" si="301"/>
        <v>0</v>
      </c>
      <c r="V340" s="27"/>
      <c r="W340" s="27">
        <f t="shared" si="302"/>
        <v>0</v>
      </c>
      <c r="X340" s="27"/>
      <c r="Y340" s="27">
        <f t="shared" si="303"/>
        <v>0</v>
      </c>
      <c r="Z340" s="28">
        <f t="shared" si="304"/>
        <v>0</v>
      </c>
      <c r="AA340" s="28">
        <f t="shared" si="311"/>
        <v>0</v>
      </c>
      <c r="AB340" s="28">
        <f t="shared" si="305"/>
        <v>0</v>
      </c>
      <c r="AC340" s="28">
        <f t="shared" si="306"/>
        <v>0</v>
      </c>
      <c r="AD340" s="28">
        <f t="shared" si="307"/>
        <v>0</v>
      </c>
      <c r="AE340" s="28">
        <f t="shared" si="308"/>
        <v>0</v>
      </c>
      <c r="AF340" s="28">
        <f t="shared" si="309"/>
        <v>0</v>
      </c>
      <c r="AG340" s="28">
        <f t="shared" si="310"/>
        <v>0</v>
      </c>
    </row>
    <row r="341" spans="1:33" s="29" customFormat="1" ht="16.2" hidden="1" thickBot="1" x14ac:dyDescent="0.35">
      <c r="A341" s="21" t="s">
        <v>147</v>
      </c>
      <c r="B341" s="22">
        <f>RANK(G341,$G$335:$G$369,0)</f>
        <v>3</v>
      </c>
      <c r="C341" s="23"/>
      <c r="D341" s="23"/>
      <c r="E341" s="23"/>
      <c r="F341" s="23"/>
      <c r="G341" s="24">
        <f t="shared" si="293"/>
        <v>0</v>
      </c>
      <c r="H341" s="25">
        <f t="shared" si="294"/>
        <v>0</v>
      </c>
      <c r="I341" s="26">
        <f t="shared" si="295"/>
        <v>0</v>
      </c>
      <c r="J341" s="27"/>
      <c r="K341" s="27">
        <f t="shared" si="296"/>
        <v>0</v>
      </c>
      <c r="L341" s="27"/>
      <c r="M341" s="27">
        <f t="shared" si="297"/>
        <v>0</v>
      </c>
      <c r="N341" s="27"/>
      <c r="O341" s="27">
        <f t="shared" si="298"/>
        <v>0</v>
      </c>
      <c r="P341" s="27"/>
      <c r="Q341" s="27">
        <f t="shared" si="299"/>
        <v>0</v>
      </c>
      <c r="R341" s="27"/>
      <c r="S341" s="27">
        <f t="shared" si="300"/>
        <v>0</v>
      </c>
      <c r="T341" s="27"/>
      <c r="U341" s="27">
        <f t="shared" si="301"/>
        <v>0</v>
      </c>
      <c r="V341" s="27"/>
      <c r="W341" s="27">
        <f t="shared" si="302"/>
        <v>0</v>
      </c>
      <c r="X341" s="27"/>
      <c r="Y341" s="27">
        <f t="shared" si="303"/>
        <v>0</v>
      </c>
      <c r="Z341" s="28">
        <f t="shared" si="304"/>
        <v>0</v>
      </c>
      <c r="AA341" s="28">
        <f t="shared" si="311"/>
        <v>0</v>
      </c>
      <c r="AB341" s="28">
        <f t="shared" si="305"/>
        <v>0</v>
      </c>
      <c r="AC341" s="28">
        <f t="shared" si="306"/>
        <v>0</v>
      </c>
      <c r="AD341" s="28">
        <f t="shared" si="307"/>
        <v>0</v>
      </c>
      <c r="AE341" s="28">
        <f t="shared" si="308"/>
        <v>0</v>
      </c>
      <c r="AF341" s="28">
        <f t="shared" si="309"/>
        <v>0</v>
      </c>
      <c r="AG341" s="28">
        <f t="shared" si="310"/>
        <v>0</v>
      </c>
    </row>
    <row r="342" spans="1:33" s="29" customFormat="1" ht="16.2" hidden="1" thickBot="1" x14ac:dyDescent="0.35">
      <c r="A342" s="21" t="s">
        <v>147</v>
      </c>
      <c r="B342" s="22">
        <f t="shared" ref="B342:B366" si="312">RANK(G342,$G$335:$G$369,0)</f>
        <v>3</v>
      </c>
      <c r="C342" s="23"/>
      <c r="D342" s="23"/>
      <c r="E342" s="23"/>
      <c r="F342" s="23"/>
      <c r="G342" s="24">
        <f t="shared" si="293"/>
        <v>0</v>
      </c>
      <c r="H342" s="25">
        <f t="shared" si="294"/>
        <v>0</v>
      </c>
      <c r="I342" s="26">
        <f t="shared" si="295"/>
        <v>0</v>
      </c>
      <c r="J342" s="27"/>
      <c r="K342" s="27">
        <f t="shared" si="296"/>
        <v>0</v>
      </c>
      <c r="L342" s="27"/>
      <c r="M342" s="27">
        <f t="shared" si="297"/>
        <v>0</v>
      </c>
      <c r="N342" s="27"/>
      <c r="O342" s="27">
        <f t="shared" si="298"/>
        <v>0</v>
      </c>
      <c r="P342" s="27"/>
      <c r="Q342" s="27">
        <f t="shared" si="299"/>
        <v>0</v>
      </c>
      <c r="R342" s="27"/>
      <c r="S342" s="27">
        <f t="shared" si="300"/>
        <v>0</v>
      </c>
      <c r="T342" s="27"/>
      <c r="U342" s="27">
        <f t="shared" si="301"/>
        <v>0</v>
      </c>
      <c r="V342" s="27"/>
      <c r="W342" s="27">
        <f t="shared" si="302"/>
        <v>0</v>
      </c>
      <c r="X342" s="27"/>
      <c r="Y342" s="27">
        <f t="shared" si="303"/>
        <v>0</v>
      </c>
      <c r="Z342" s="28">
        <f t="shared" si="304"/>
        <v>0</v>
      </c>
      <c r="AA342" s="28">
        <f t="shared" si="311"/>
        <v>0</v>
      </c>
      <c r="AB342" s="28">
        <f t="shared" si="305"/>
        <v>0</v>
      </c>
      <c r="AC342" s="28">
        <f t="shared" si="306"/>
        <v>0</v>
      </c>
      <c r="AD342" s="28">
        <f t="shared" si="307"/>
        <v>0</v>
      </c>
      <c r="AE342" s="28">
        <f t="shared" si="308"/>
        <v>0</v>
      </c>
      <c r="AF342" s="28">
        <f t="shared" si="309"/>
        <v>0</v>
      </c>
      <c r="AG342" s="28">
        <f t="shared" si="310"/>
        <v>0</v>
      </c>
    </row>
    <row r="343" spans="1:33" s="29" customFormat="1" ht="16.2" hidden="1" customHeight="1" thickBot="1" x14ac:dyDescent="0.35">
      <c r="A343" s="21" t="s">
        <v>147</v>
      </c>
      <c r="B343" s="22">
        <f t="shared" si="312"/>
        <v>3</v>
      </c>
      <c r="C343" s="23"/>
      <c r="D343" s="23"/>
      <c r="E343" s="23"/>
      <c r="F343" s="23"/>
      <c r="G343" s="24">
        <f t="shared" si="293"/>
        <v>0</v>
      </c>
      <c r="H343" s="25">
        <f t="shared" si="294"/>
        <v>0</v>
      </c>
      <c r="I343" s="26">
        <f t="shared" si="295"/>
        <v>0</v>
      </c>
      <c r="J343" s="27"/>
      <c r="K343" s="27">
        <f t="shared" si="296"/>
        <v>0</v>
      </c>
      <c r="L343" s="27"/>
      <c r="M343" s="27">
        <f t="shared" si="297"/>
        <v>0</v>
      </c>
      <c r="N343" s="27"/>
      <c r="O343" s="27">
        <f t="shared" si="298"/>
        <v>0</v>
      </c>
      <c r="P343" s="27"/>
      <c r="Q343" s="27">
        <f t="shared" si="299"/>
        <v>0</v>
      </c>
      <c r="R343" s="27"/>
      <c r="S343" s="27">
        <f t="shared" si="300"/>
        <v>0</v>
      </c>
      <c r="T343" s="27"/>
      <c r="U343" s="27">
        <f t="shared" si="301"/>
        <v>0</v>
      </c>
      <c r="V343" s="27"/>
      <c r="W343" s="27">
        <f t="shared" si="302"/>
        <v>0</v>
      </c>
      <c r="X343" s="27"/>
      <c r="Y343" s="27">
        <f t="shared" si="303"/>
        <v>0</v>
      </c>
      <c r="Z343" s="28">
        <f t="shared" si="304"/>
        <v>0</v>
      </c>
      <c r="AA343" s="28">
        <f t="shared" si="311"/>
        <v>0</v>
      </c>
      <c r="AB343" s="28">
        <f t="shared" si="305"/>
        <v>0</v>
      </c>
      <c r="AC343" s="28">
        <f t="shared" si="306"/>
        <v>0</v>
      </c>
      <c r="AD343" s="28">
        <f t="shared" si="307"/>
        <v>0</v>
      </c>
      <c r="AE343" s="28">
        <f t="shared" si="308"/>
        <v>0</v>
      </c>
      <c r="AF343" s="28">
        <f t="shared" si="309"/>
        <v>0</v>
      </c>
      <c r="AG343" s="28">
        <f t="shared" si="310"/>
        <v>0</v>
      </c>
    </row>
    <row r="344" spans="1:33" s="29" customFormat="1" ht="16.2" hidden="1" customHeight="1" thickBot="1" x14ac:dyDescent="0.35">
      <c r="A344" s="21" t="s">
        <v>147</v>
      </c>
      <c r="B344" s="22">
        <f t="shared" si="312"/>
        <v>3</v>
      </c>
      <c r="C344" s="23"/>
      <c r="D344" s="23"/>
      <c r="E344" s="23"/>
      <c r="F344" s="23"/>
      <c r="G344" s="24">
        <f t="shared" si="293"/>
        <v>0</v>
      </c>
      <c r="H344" s="25">
        <f t="shared" si="294"/>
        <v>0</v>
      </c>
      <c r="I344" s="26">
        <f t="shared" si="295"/>
        <v>0</v>
      </c>
      <c r="J344" s="27"/>
      <c r="K344" s="27">
        <f t="shared" si="296"/>
        <v>0</v>
      </c>
      <c r="L344" s="27"/>
      <c r="M344" s="27">
        <f t="shared" si="297"/>
        <v>0</v>
      </c>
      <c r="N344" s="27"/>
      <c r="O344" s="27">
        <f t="shared" si="298"/>
        <v>0</v>
      </c>
      <c r="P344" s="27"/>
      <c r="Q344" s="27">
        <f t="shared" si="299"/>
        <v>0</v>
      </c>
      <c r="R344" s="27"/>
      <c r="S344" s="27">
        <f t="shared" si="300"/>
        <v>0</v>
      </c>
      <c r="T344" s="27"/>
      <c r="U344" s="27">
        <f t="shared" si="301"/>
        <v>0</v>
      </c>
      <c r="V344" s="27"/>
      <c r="W344" s="27">
        <f t="shared" si="302"/>
        <v>0</v>
      </c>
      <c r="X344" s="27"/>
      <c r="Y344" s="27">
        <f t="shared" si="303"/>
        <v>0</v>
      </c>
      <c r="Z344" s="28">
        <f t="shared" si="304"/>
        <v>0</v>
      </c>
      <c r="AA344" s="28">
        <f t="shared" si="311"/>
        <v>0</v>
      </c>
      <c r="AB344" s="28">
        <f t="shared" si="305"/>
        <v>0</v>
      </c>
      <c r="AC344" s="28">
        <f t="shared" si="306"/>
        <v>0</v>
      </c>
      <c r="AD344" s="28">
        <f t="shared" si="307"/>
        <v>0</v>
      </c>
      <c r="AE344" s="28">
        <f t="shared" si="308"/>
        <v>0</v>
      </c>
      <c r="AF344" s="28">
        <f t="shared" si="309"/>
        <v>0</v>
      </c>
      <c r="AG344" s="28">
        <f t="shared" si="310"/>
        <v>0</v>
      </c>
    </row>
    <row r="345" spans="1:33" s="29" customFormat="1" ht="16.2" hidden="1" customHeight="1" thickBot="1" x14ac:dyDescent="0.35">
      <c r="A345" s="21" t="s">
        <v>147</v>
      </c>
      <c r="B345" s="22">
        <f t="shared" si="312"/>
        <v>3</v>
      </c>
      <c r="C345" s="23"/>
      <c r="D345" s="23"/>
      <c r="E345" s="23"/>
      <c r="F345" s="23"/>
      <c r="G345" s="24">
        <f t="shared" si="293"/>
        <v>0</v>
      </c>
      <c r="H345" s="25">
        <f t="shared" si="294"/>
        <v>0</v>
      </c>
      <c r="I345" s="26">
        <f t="shared" si="295"/>
        <v>0</v>
      </c>
      <c r="J345" s="27"/>
      <c r="K345" s="27">
        <f t="shared" si="296"/>
        <v>0</v>
      </c>
      <c r="L345" s="27"/>
      <c r="M345" s="27">
        <f t="shared" si="297"/>
        <v>0</v>
      </c>
      <c r="N345" s="27"/>
      <c r="O345" s="27">
        <f t="shared" si="298"/>
        <v>0</v>
      </c>
      <c r="P345" s="27"/>
      <c r="Q345" s="27">
        <f t="shared" si="299"/>
        <v>0</v>
      </c>
      <c r="R345" s="27"/>
      <c r="S345" s="27">
        <f t="shared" si="300"/>
        <v>0</v>
      </c>
      <c r="T345" s="27"/>
      <c r="U345" s="27">
        <f t="shared" si="301"/>
        <v>0</v>
      </c>
      <c r="V345" s="27"/>
      <c r="W345" s="27">
        <f t="shared" si="302"/>
        <v>0</v>
      </c>
      <c r="X345" s="27"/>
      <c r="Y345" s="27">
        <f t="shared" si="303"/>
        <v>0</v>
      </c>
      <c r="Z345" s="28">
        <f t="shared" si="304"/>
        <v>0</v>
      </c>
      <c r="AA345" s="28">
        <f t="shared" si="311"/>
        <v>0</v>
      </c>
      <c r="AB345" s="28">
        <f t="shared" si="305"/>
        <v>0</v>
      </c>
      <c r="AC345" s="28">
        <f t="shared" si="306"/>
        <v>0</v>
      </c>
      <c r="AD345" s="28">
        <f t="shared" si="307"/>
        <v>0</v>
      </c>
      <c r="AE345" s="28">
        <f t="shared" si="308"/>
        <v>0</v>
      </c>
      <c r="AF345" s="28">
        <f t="shared" si="309"/>
        <v>0</v>
      </c>
      <c r="AG345" s="28">
        <f t="shared" si="310"/>
        <v>0</v>
      </c>
    </row>
    <row r="346" spans="1:33" s="29" customFormat="1" ht="16.2" hidden="1" customHeight="1" thickBot="1" x14ac:dyDescent="0.35">
      <c r="A346" s="21" t="s">
        <v>147</v>
      </c>
      <c r="B346" s="22">
        <f t="shared" si="312"/>
        <v>3</v>
      </c>
      <c r="C346" s="23"/>
      <c r="D346" s="23"/>
      <c r="E346" s="23"/>
      <c r="F346" s="23"/>
      <c r="G346" s="24">
        <f t="shared" si="293"/>
        <v>0</v>
      </c>
      <c r="H346" s="25">
        <f t="shared" si="294"/>
        <v>0</v>
      </c>
      <c r="I346" s="26">
        <f t="shared" si="295"/>
        <v>0</v>
      </c>
      <c r="J346" s="27"/>
      <c r="K346" s="27">
        <f t="shared" si="296"/>
        <v>0</v>
      </c>
      <c r="L346" s="27"/>
      <c r="M346" s="27">
        <f t="shared" si="297"/>
        <v>0</v>
      </c>
      <c r="N346" s="27"/>
      <c r="O346" s="27">
        <f t="shared" si="298"/>
        <v>0</v>
      </c>
      <c r="P346" s="27"/>
      <c r="Q346" s="27">
        <f t="shared" si="299"/>
        <v>0</v>
      </c>
      <c r="R346" s="27"/>
      <c r="S346" s="27">
        <f t="shared" si="300"/>
        <v>0</v>
      </c>
      <c r="T346" s="27"/>
      <c r="U346" s="27">
        <f t="shared" si="301"/>
        <v>0</v>
      </c>
      <c r="V346" s="27"/>
      <c r="W346" s="27">
        <f t="shared" si="302"/>
        <v>0</v>
      </c>
      <c r="X346" s="27"/>
      <c r="Y346" s="27">
        <f t="shared" si="303"/>
        <v>0</v>
      </c>
      <c r="Z346" s="28">
        <f t="shared" si="304"/>
        <v>0</v>
      </c>
      <c r="AA346" s="28">
        <f t="shared" si="311"/>
        <v>0</v>
      </c>
      <c r="AB346" s="28">
        <f t="shared" si="305"/>
        <v>0</v>
      </c>
      <c r="AC346" s="28">
        <f t="shared" si="306"/>
        <v>0</v>
      </c>
      <c r="AD346" s="28">
        <f t="shared" si="307"/>
        <v>0</v>
      </c>
      <c r="AE346" s="28">
        <f t="shared" si="308"/>
        <v>0</v>
      </c>
      <c r="AF346" s="28">
        <f t="shared" si="309"/>
        <v>0</v>
      </c>
      <c r="AG346" s="28">
        <f t="shared" si="310"/>
        <v>0</v>
      </c>
    </row>
    <row r="347" spans="1:33" s="29" customFormat="1" ht="16.2" hidden="1" customHeight="1" thickBot="1" x14ac:dyDescent="0.35">
      <c r="A347" s="21" t="s">
        <v>147</v>
      </c>
      <c r="B347" s="22">
        <f t="shared" si="312"/>
        <v>3</v>
      </c>
      <c r="C347" s="23"/>
      <c r="D347" s="23"/>
      <c r="E347" s="23"/>
      <c r="F347" s="23"/>
      <c r="G347" s="24">
        <f t="shared" si="293"/>
        <v>0</v>
      </c>
      <c r="H347" s="25">
        <f t="shared" si="294"/>
        <v>0</v>
      </c>
      <c r="I347" s="26">
        <f t="shared" si="295"/>
        <v>0</v>
      </c>
      <c r="J347" s="27"/>
      <c r="K347" s="27">
        <f t="shared" si="296"/>
        <v>0</v>
      </c>
      <c r="L347" s="27"/>
      <c r="M347" s="27">
        <f t="shared" si="297"/>
        <v>0</v>
      </c>
      <c r="N347" s="27"/>
      <c r="O347" s="27">
        <f t="shared" si="298"/>
        <v>0</v>
      </c>
      <c r="P347" s="27"/>
      <c r="Q347" s="27">
        <f t="shared" si="299"/>
        <v>0</v>
      </c>
      <c r="R347" s="27"/>
      <c r="S347" s="27">
        <f t="shared" si="300"/>
        <v>0</v>
      </c>
      <c r="T347" s="27"/>
      <c r="U347" s="27">
        <f t="shared" si="301"/>
        <v>0</v>
      </c>
      <c r="V347" s="27"/>
      <c r="W347" s="27">
        <f t="shared" si="302"/>
        <v>0</v>
      </c>
      <c r="X347" s="27"/>
      <c r="Y347" s="27">
        <f t="shared" si="303"/>
        <v>0</v>
      </c>
      <c r="Z347" s="28">
        <f t="shared" si="304"/>
        <v>0</v>
      </c>
      <c r="AA347" s="28">
        <f t="shared" si="311"/>
        <v>0</v>
      </c>
      <c r="AB347" s="28">
        <f t="shared" si="305"/>
        <v>0</v>
      </c>
      <c r="AC347" s="28">
        <f t="shared" si="306"/>
        <v>0</v>
      </c>
      <c r="AD347" s="28">
        <f t="shared" si="307"/>
        <v>0</v>
      </c>
      <c r="AE347" s="28">
        <f t="shared" si="308"/>
        <v>0</v>
      </c>
      <c r="AF347" s="28">
        <f t="shared" si="309"/>
        <v>0</v>
      </c>
      <c r="AG347" s="28">
        <f t="shared" si="310"/>
        <v>0</v>
      </c>
    </row>
    <row r="348" spans="1:33" s="29" customFormat="1" ht="16.2" hidden="1" customHeight="1" thickBot="1" x14ac:dyDescent="0.35">
      <c r="A348" s="21" t="s">
        <v>147</v>
      </c>
      <c r="B348" s="22">
        <f t="shared" si="312"/>
        <v>3</v>
      </c>
      <c r="C348" s="23"/>
      <c r="D348" s="23"/>
      <c r="E348" s="23"/>
      <c r="F348" s="23"/>
      <c r="G348" s="24">
        <f t="shared" si="293"/>
        <v>0</v>
      </c>
      <c r="H348" s="25">
        <f t="shared" si="294"/>
        <v>0</v>
      </c>
      <c r="I348" s="26">
        <f t="shared" si="295"/>
        <v>0</v>
      </c>
      <c r="J348" s="27"/>
      <c r="K348" s="27">
        <f t="shared" si="296"/>
        <v>0</v>
      </c>
      <c r="L348" s="27"/>
      <c r="M348" s="27">
        <f t="shared" si="297"/>
        <v>0</v>
      </c>
      <c r="N348" s="27"/>
      <c r="O348" s="27">
        <f t="shared" si="298"/>
        <v>0</v>
      </c>
      <c r="P348" s="27"/>
      <c r="Q348" s="27">
        <f t="shared" si="299"/>
        <v>0</v>
      </c>
      <c r="R348" s="27"/>
      <c r="S348" s="27">
        <f t="shared" si="300"/>
        <v>0</v>
      </c>
      <c r="T348" s="27"/>
      <c r="U348" s="27">
        <f t="shared" si="301"/>
        <v>0</v>
      </c>
      <c r="V348" s="27"/>
      <c r="W348" s="27">
        <f t="shared" si="302"/>
        <v>0</v>
      </c>
      <c r="X348" s="27"/>
      <c r="Y348" s="27">
        <f t="shared" si="303"/>
        <v>0</v>
      </c>
      <c r="Z348" s="28">
        <f t="shared" si="304"/>
        <v>0</v>
      </c>
      <c r="AA348" s="28">
        <f t="shared" si="311"/>
        <v>0</v>
      </c>
      <c r="AB348" s="28">
        <f t="shared" si="305"/>
        <v>0</v>
      </c>
      <c r="AC348" s="28">
        <f t="shared" si="306"/>
        <v>0</v>
      </c>
      <c r="AD348" s="28">
        <f t="shared" si="307"/>
        <v>0</v>
      </c>
      <c r="AE348" s="28">
        <f t="shared" si="308"/>
        <v>0</v>
      </c>
      <c r="AF348" s="28">
        <f t="shared" si="309"/>
        <v>0</v>
      </c>
      <c r="AG348" s="28">
        <f t="shared" si="310"/>
        <v>0</v>
      </c>
    </row>
    <row r="349" spans="1:33" s="29" customFormat="1" ht="16.2" hidden="1" customHeight="1" thickBot="1" x14ac:dyDescent="0.35">
      <c r="A349" s="21" t="s">
        <v>147</v>
      </c>
      <c r="B349" s="22">
        <f t="shared" si="312"/>
        <v>3</v>
      </c>
      <c r="C349" s="23"/>
      <c r="D349" s="23"/>
      <c r="E349" s="23"/>
      <c r="F349" s="23"/>
      <c r="G349" s="24">
        <f t="shared" si="293"/>
        <v>0</v>
      </c>
      <c r="H349" s="25">
        <f t="shared" si="294"/>
        <v>0</v>
      </c>
      <c r="I349" s="26">
        <f t="shared" si="295"/>
        <v>0</v>
      </c>
      <c r="J349" s="27"/>
      <c r="K349" s="27">
        <f t="shared" si="296"/>
        <v>0</v>
      </c>
      <c r="L349" s="27"/>
      <c r="M349" s="27">
        <f t="shared" si="297"/>
        <v>0</v>
      </c>
      <c r="N349" s="27"/>
      <c r="O349" s="27">
        <f t="shared" si="298"/>
        <v>0</v>
      </c>
      <c r="P349" s="27"/>
      <c r="Q349" s="27">
        <f t="shared" si="299"/>
        <v>0</v>
      </c>
      <c r="R349" s="27"/>
      <c r="S349" s="27">
        <f t="shared" si="300"/>
        <v>0</v>
      </c>
      <c r="T349" s="27"/>
      <c r="U349" s="27">
        <f t="shared" si="301"/>
        <v>0</v>
      </c>
      <c r="V349" s="27"/>
      <c r="W349" s="27">
        <f t="shared" si="302"/>
        <v>0</v>
      </c>
      <c r="X349" s="27"/>
      <c r="Y349" s="27">
        <f t="shared" si="303"/>
        <v>0</v>
      </c>
      <c r="Z349" s="28">
        <f t="shared" si="304"/>
        <v>0</v>
      </c>
      <c r="AA349" s="28">
        <f t="shared" si="311"/>
        <v>0</v>
      </c>
      <c r="AB349" s="28">
        <f t="shared" si="305"/>
        <v>0</v>
      </c>
      <c r="AC349" s="28">
        <f t="shared" si="306"/>
        <v>0</v>
      </c>
      <c r="AD349" s="28">
        <f t="shared" si="307"/>
        <v>0</v>
      </c>
      <c r="AE349" s="28">
        <f t="shared" si="308"/>
        <v>0</v>
      </c>
      <c r="AF349" s="28">
        <f t="shared" si="309"/>
        <v>0</v>
      </c>
      <c r="AG349" s="28">
        <f t="shared" si="310"/>
        <v>0</v>
      </c>
    </row>
    <row r="350" spans="1:33" s="29" customFormat="1" ht="16.2" hidden="1" customHeight="1" thickBot="1" x14ac:dyDescent="0.35">
      <c r="A350" s="21" t="s">
        <v>147</v>
      </c>
      <c r="B350" s="22">
        <f t="shared" si="312"/>
        <v>3</v>
      </c>
      <c r="C350" s="23"/>
      <c r="D350" s="23"/>
      <c r="E350" s="23"/>
      <c r="F350" s="23"/>
      <c r="G350" s="24">
        <f t="shared" si="293"/>
        <v>0</v>
      </c>
      <c r="H350" s="25">
        <f t="shared" si="294"/>
        <v>0</v>
      </c>
      <c r="I350" s="26">
        <f t="shared" si="295"/>
        <v>0</v>
      </c>
      <c r="J350" s="27"/>
      <c r="K350" s="27">
        <f t="shared" si="296"/>
        <v>0</v>
      </c>
      <c r="L350" s="27"/>
      <c r="M350" s="27">
        <f t="shared" si="297"/>
        <v>0</v>
      </c>
      <c r="N350" s="27"/>
      <c r="O350" s="27">
        <f t="shared" si="298"/>
        <v>0</v>
      </c>
      <c r="P350" s="27"/>
      <c r="Q350" s="27">
        <f t="shared" si="299"/>
        <v>0</v>
      </c>
      <c r="R350" s="27"/>
      <c r="S350" s="27">
        <f t="shared" si="300"/>
        <v>0</v>
      </c>
      <c r="T350" s="27"/>
      <c r="U350" s="27">
        <f t="shared" si="301"/>
        <v>0</v>
      </c>
      <c r="V350" s="27"/>
      <c r="W350" s="27">
        <f t="shared" si="302"/>
        <v>0</v>
      </c>
      <c r="X350" s="27"/>
      <c r="Y350" s="27">
        <f t="shared" si="303"/>
        <v>0</v>
      </c>
      <c r="Z350" s="28">
        <f t="shared" si="304"/>
        <v>0</v>
      </c>
      <c r="AA350" s="28">
        <f t="shared" si="311"/>
        <v>0</v>
      </c>
      <c r="AB350" s="28">
        <f t="shared" si="305"/>
        <v>0</v>
      </c>
      <c r="AC350" s="28">
        <f t="shared" si="306"/>
        <v>0</v>
      </c>
      <c r="AD350" s="28">
        <f t="shared" si="307"/>
        <v>0</v>
      </c>
      <c r="AE350" s="28">
        <f t="shared" si="308"/>
        <v>0</v>
      </c>
      <c r="AF350" s="28">
        <f t="shared" si="309"/>
        <v>0</v>
      </c>
      <c r="AG350" s="28">
        <f t="shared" si="310"/>
        <v>0</v>
      </c>
    </row>
    <row r="351" spans="1:33" s="29" customFormat="1" ht="16.2" hidden="1" customHeight="1" thickBot="1" x14ac:dyDescent="0.35">
      <c r="A351" s="21" t="s">
        <v>147</v>
      </c>
      <c r="B351" s="22">
        <f t="shared" si="312"/>
        <v>3</v>
      </c>
      <c r="C351" s="23"/>
      <c r="D351" s="23"/>
      <c r="E351" s="23"/>
      <c r="F351" s="23"/>
      <c r="G351" s="24">
        <f t="shared" si="293"/>
        <v>0</v>
      </c>
      <c r="H351" s="25">
        <f t="shared" si="294"/>
        <v>0</v>
      </c>
      <c r="I351" s="26">
        <f t="shared" si="295"/>
        <v>0</v>
      </c>
      <c r="J351" s="27"/>
      <c r="K351" s="27">
        <f t="shared" si="296"/>
        <v>0</v>
      </c>
      <c r="L351" s="27"/>
      <c r="M351" s="27">
        <f t="shared" si="297"/>
        <v>0</v>
      </c>
      <c r="N351" s="27"/>
      <c r="O351" s="27">
        <f t="shared" si="298"/>
        <v>0</v>
      </c>
      <c r="P351" s="27"/>
      <c r="Q351" s="27">
        <f t="shared" si="299"/>
        <v>0</v>
      </c>
      <c r="R351" s="27"/>
      <c r="S351" s="27">
        <f t="shared" si="300"/>
        <v>0</v>
      </c>
      <c r="T351" s="27"/>
      <c r="U351" s="27">
        <f t="shared" si="301"/>
        <v>0</v>
      </c>
      <c r="V351" s="27"/>
      <c r="W351" s="27">
        <f t="shared" si="302"/>
        <v>0</v>
      </c>
      <c r="X351" s="27"/>
      <c r="Y351" s="27">
        <f t="shared" si="303"/>
        <v>0</v>
      </c>
      <c r="Z351" s="28">
        <f t="shared" si="304"/>
        <v>0</v>
      </c>
      <c r="AA351" s="28">
        <f t="shared" si="311"/>
        <v>0</v>
      </c>
      <c r="AB351" s="28">
        <f t="shared" si="305"/>
        <v>0</v>
      </c>
      <c r="AC351" s="28">
        <f t="shared" si="306"/>
        <v>0</v>
      </c>
      <c r="AD351" s="28">
        <f t="shared" si="307"/>
        <v>0</v>
      </c>
      <c r="AE351" s="28">
        <f t="shared" si="308"/>
        <v>0</v>
      </c>
      <c r="AF351" s="28">
        <f t="shared" si="309"/>
        <v>0</v>
      </c>
      <c r="AG351" s="28">
        <f t="shared" si="310"/>
        <v>0</v>
      </c>
    </row>
    <row r="352" spans="1:33" s="29" customFormat="1" ht="16.2" hidden="1" customHeight="1" thickBot="1" x14ac:dyDescent="0.35">
      <c r="A352" s="21" t="s">
        <v>147</v>
      </c>
      <c r="B352" s="22">
        <f t="shared" si="312"/>
        <v>3</v>
      </c>
      <c r="C352" s="23"/>
      <c r="D352" s="23"/>
      <c r="E352" s="23"/>
      <c r="F352" s="23"/>
      <c r="G352" s="24">
        <f t="shared" si="293"/>
        <v>0</v>
      </c>
      <c r="H352" s="25">
        <f t="shared" si="294"/>
        <v>0</v>
      </c>
      <c r="I352" s="26">
        <f t="shared" si="295"/>
        <v>0</v>
      </c>
      <c r="J352" s="27"/>
      <c r="K352" s="27">
        <f t="shared" si="296"/>
        <v>0</v>
      </c>
      <c r="L352" s="27"/>
      <c r="M352" s="27">
        <f t="shared" si="297"/>
        <v>0</v>
      </c>
      <c r="N352" s="27"/>
      <c r="O352" s="27">
        <f t="shared" si="298"/>
        <v>0</v>
      </c>
      <c r="P352" s="27"/>
      <c r="Q352" s="27">
        <f t="shared" si="299"/>
        <v>0</v>
      </c>
      <c r="R352" s="27"/>
      <c r="S352" s="27">
        <f t="shared" si="300"/>
        <v>0</v>
      </c>
      <c r="T352" s="27"/>
      <c r="U352" s="27">
        <f t="shared" si="301"/>
        <v>0</v>
      </c>
      <c r="V352" s="27"/>
      <c r="W352" s="27">
        <f t="shared" si="302"/>
        <v>0</v>
      </c>
      <c r="X352" s="27"/>
      <c r="Y352" s="27">
        <f t="shared" si="303"/>
        <v>0</v>
      </c>
      <c r="Z352" s="28">
        <f t="shared" si="304"/>
        <v>0</v>
      </c>
      <c r="AA352" s="28">
        <f t="shared" si="311"/>
        <v>0</v>
      </c>
      <c r="AB352" s="28">
        <f t="shared" si="305"/>
        <v>0</v>
      </c>
      <c r="AC352" s="28">
        <f t="shared" si="306"/>
        <v>0</v>
      </c>
      <c r="AD352" s="28">
        <f t="shared" si="307"/>
        <v>0</v>
      </c>
      <c r="AE352" s="28">
        <f t="shared" si="308"/>
        <v>0</v>
      </c>
      <c r="AF352" s="28">
        <f t="shared" si="309"/>
        <v>0</v>
      </c>
      <c r="AG352" s="28">
        <f t="shared" si="310"/>
        <v>0</v>
      </c>
    </row>
    <row r="353" spans="1:33" s="29" customFormat="1" ht="16.2" hidden="1" customHeight="1" thickBot="1" x14ac:dyDescent="0.35">
      <c r="A353" s="21" t="s">
        <v>147</v>
      </c>
      <c r="B353" s="22">
        <f t="shared" si="312"/>
        <v>3</v>
      </c>
      <c r="C353" s="23"/>
      <c r="D353" s="23"/>
      <c r="E353" s="23"/>
      <c r="F353" s="23"/>
      <c r="G353" s="24">
        <f t="shared" si="293"/>
        <v>0</v>
      </c>
      <c r="H353" s="25">
        <f t="shared" si="294"/>
        <v>0</v>
      </c>
      <c r="I353" s="26">
        <f t="shared" si="295"/>
        <v>0</v>
      </c>
      <c r="J353" s="27"/>
      <c r="K353" s="27">
        <f t="shared" si="296"/>
        <v>0</v>
      </c>
      <c r="L353" s="27"/>
      <c r="M353" s="27">
        <f t="shared" si="297"/>
        <v>0</v>
      </c>
      <c r="N353" s="27"/>
      <c r="O353" s="27">
        <f t="shared" si="298"/>
        <v>0</v>
      </c>
      <c r="P353" s="27"/>
      <c r="Q353" s="27">
        <f t="shared" si="299"/>
        <v>0</v>
      </c>
      <c r="R353" s="27"/>
      <c r="S353" s="27">
        <f t="shared" si="300"/>
        <v>0</v>
      </c>
      <c r="T353" s="27"/>
      <c r="U353" s="27">
        <f t="shared" si="301"/>
        <v>0</v>
      </c>
      <c r="V353" s="27"/>
      <c r="W353" s="27">
        <f t="shared" si="302"/>
        <v>0</v>
      </c>
      <c r="X353" s="27"/>
      <c r="Y353" s="27">
        <f t="shared" si="303"/>
        <v>0</v>
      </c>
      <c r="Z353" s="28">
        <f t="shared" si="304"/>
        <v>0</v>
      </c>
      <c r="AA353" s="28">
        <f t="shared" si="311"/>
        <v>0</v>
      </c>
      <c r="AB353" s="28">
        <f t="shared" si="305"/>
        <v>0</v>
      </c>
      <c r="AC353" s="28">
        <f t="shared" si="306"/>
        <v>0</v>
      </c>
      <c r="AD353" s="28">
        <f t="shared" si="307"/>
        <v>0</v>
      </c>
      <c r="AE353" s="28">
        <f t="shared" si="308"/>
        <v>0</v>
      </c>
      <c r="AF353" s="28">
        <f t="shared" si="309"/>
        <v>0</v>
      </c>
      <c r="AG353" s="28">
        <f t="shared" si="310"/>
        <v>0</v>
      </c>
    </row>
    <row r="354" spans="1:33" s="29" customFormat="1" ht="16.2" hidden="1" customHeight="1" thickBot="1" x14ac:dyDescent="0.35">
      <c r="A354" s="21" t="s">
        <v>147</v>
      </c>
      <c r="B354" s="22">
        <f t="shared" si="312"/>
        <v>3</v>
      </c>
      <c r="C354" s="23"/>
      <c r="D354" s="23"/>
      <c r="E354" s="23"/>
      <c r="F354" s="23"/>
      <c r="G354" s="24">
        <f t="shared" si="293"/>
        <v>0</v>
      </c>
      <c r="H354" s="25">
        <f t="shared" si="294"/>
        <v>0</v>
      </c>
      <c r="I354" s="26">
        <f t="shared" si="295"/>
        <v>0</v>
      </c>
      <c r="J354" s="27"/>
      <c r="K354" s="27">
        <f t="shared" si="296"/>
        <v>0</v>
      </c>
      <c r="L354" s="27"/>
      <c r="M354" s="27">
        <f t="shared" si="297"/>
        <v>0</v>
      </c>
      <c r="N354" s="27"/>
      <c r="O354" s="27">
        <f t="shared" si="298"/>
        <v>0</v>
      </c>
      <c r="P354" s="27"/>
      <c r="Q354" s="27">
        <f t="shared" si="299"/>
        <v>0</v>
      </c>
      <c r="R354" s="27"/>
      <c r="S354" s="27">
        <f t="shared" si="300"/>
        <v>0</v>
      </c>
      <c r="T354" s="27"/>
      <c r="U354" s="27">
        <f t="shared" si="301"/>
        <v>0</v>
      </c>
      <c r="V354" s="27"/>
      <c r="W354" s="27">
        <f t="shared" si="302"/>
        <v>0</v>
      </c>
      <c r="X354" s="27"/>
      <c r="Y354" s="27">
        <f t="shared" si="303"/>
        <v>0</v>
      </c>
      <c r="Z354" s="28">
        <f t="shared" si="304"/>
        <v>0</v>
      </c>
      <c r="AA354" s="28">
        <f t="shared" si="311"/>
        <v>0</v>
      </c>
      <c r="AB354" s="28">
        <f t="shared" si="305"/>
        <v>0</v>
      </c>
      <c r="AC354" s="28">
        <f t="shared" si="306"/>
        <v>0</v>
      </c>
      <c r="AD354" s="28">
        <f t="shared" si="307"/>
        <v>0</v>
      </c>
      <c r="AE354" s="28">
        <f t="shared" si="308"/>
        <v>0</v>
      </c>
      <c r="AF354" s="28">
        <f t="shared" si="309"/>
        <v>0</v>
      </c>
      <c r="AG354" s="28">
        <f t="shared" si="310"/>
        <v>0</v>
      </c>
    </row>
    <row r="355" spans="1:33" s="29" customFormat="1" ht="16.2" hidden="1" customHeight="1" thickBot="1" x14ac:dyDescent="0.35">
      <c r="A355" s="21" t="s">
        <v>147</v>
      </c>
      <c r="B355" s="22">
        <f t="shared" si="312"/>
        <v>3</v>
      </c>
      <c r="C355" s="23"/>
      <c r="D355" s="23"/>
      <c r="E355" s="23"/>
      <c r="F355" s="23"/>
      <c r="G355" s="24">
        <f t="shared" si="293"/>
        <v>0</v>
      </c>
      <c r="H355" s="25">
        <f t="shared" si="294"/>
        <v>0</v>
      </c>
      <c r="I355" s="26">
        <f t="shared" si="295"/>
        <v>0</v>
      </c>
      <c r="J355" s="27"/>
      <c r="K355" s="27">
        <f t="shared" si="296"/>
        <v>0</v>
      </c>
      <c r="L355" s="27"/>
      <c r="M355" s="27">
        <f t="shared" si="297"/>
        <v>0</v>
      </c>
      <c r="N355" s="27"/>
      <c r="O355" s="27">
        <f t="shared" si="298"/>
        <v>0</v>
      </c>
      <c r="P355" s="27"/>
      <c r="Q355" s="27">
        <f t="shared" si="299"/>
        <v>0</v>
      </c>
      <c r="R355" s="27"/>
      <c r="S355" s="27">
        <f t="shared" si="300"/>
        <v>0</v>
      </c>
      <c r="T355" s="27"/>
      <c r="U355" s="27">
        <f t="shared" si="301"/>
        <v>0</v>
      </c>
      <c r="V355" s="27"/>
      <c r="W355" s="27">
        <f t="shared" si="302"/>
        <v>0</v>
      </c>
      <c r="X355" s="27"/>
      <c r="Y355" s="27">
        <f t="shared" si="303"/>
        <v>0</v>
      </c>
      <c r="Z355" s="28">
        <f t="shared" si="304"/>
        <v>0</v>
      </c>
      <c r="AA355" s="28">
        <f t="shared" si="311"/>
        <v>0</v>
      </c>
      <c r="AB355" s="28">
        <f t="shared" si="305"/>
        <v>0</v>
      </c>
      <c r="AC355" s="28">
        <f t="shared" si="306"/>
        <v>0</v>
      </c>
      <c r="AD355" s="28">
        <f t="shared" si="307"/>
        <v>0</v>
      </c>
      <c r="AE355" s="28">
        <f t="shared" si="308"/>
        <v>0</v>
      </c>
      <c r="AF355" s="28">
        <f t="shared" si="309"/>
        <v>0</v>
      </c>
      <c r="AG355" s="28">
        <f t="shared" si="310"/>
        <v>0</v>
      </c>
    </row>
    <row r="356" spans="1:33" s="29" customFormat="1" ht="16.2" hidden="1" customHeight="1" thickBot="1" x14ac:dyDescent="0.35">
      <c r="A356" s="21" t="s">
        <v>147</v>
      </c>
      <c r="B356" s="22">
        <f t="shared" si="312"/>
        <v>3</v>
      </c>
      <c r="C356" s="23"/>
      <c r="D356" s="23"/>
      <c r="E356" s="23"/>
      <c r="F356" s="23"/>
      <c r="G356" s="24">
        <f t="shared" si="293"/>
        <v>0</v>
      </c>
      <c r="H356" s="25">
        <f t="shared" si="294"/>
        <v>0</v>
      </c>
      <c r="I356" s="26">
        <f t="shared" si="295"/>
        <v>0</v>
      </c>
      <c r="J356" s="27"/>
      <c r="K356" s="27">
        <f t="shared" si="296"/>
        <v>0</v>
      </c>
      <c r="L356" s="27"/>
      <c r="M356" s="27">
        <f t="shared" si="297"/>
        <v>0</v>
      </c>
      <c r="N356" s="27"/>
      <c r="O356" s="27">
        <f t="shared" si="298"/>
        <v>0</v>
      </c>
      <c r="P356" s="27"/>
      <c r="Q356" s="27">
        <f t="shared" si="299"/>
        <v>0</v>
      </c>
      <c r="R356" s="27"/>
      <c r="S356" s="27">
        <f t="shared" si="300"/>
        <v>0</v>
      </c>
      <c r="T356" s="27"/>
      <c r="U356" s="27">
        <f t="shared" si="301"/>
        <v>0</v>
      </c>
      <c r="V356" s="27"/>
      <c r="W356" s="27">
        <f t="shared" si="302"/>
        <v>0</v>
      </c>
      <c r="X356" s="27"/>
      <c r="Y356" s="27">
        <f t="shared" si="303"/>
        <v>0</v>
      </c>
      <c r="Z356" s="28">
        <f t="shared" si="304"/>
        <v>0</v>
      </c>
      <c r="AA356" s="28">
        <f t="shared" si="311"/>
        <v>0</v>
      </c>
      <c r="AB356" s="28">
        <f t="shared" si="305"/>
        <v>0</v>
      </c>
      <c r="AC356" s="28">
        <f t="shared" si="306"/>
        <v>0</v>
      </c>
      <c r="AD356" s="28">
        <f t="shared" si="307"/>
        <v>0</v>
      </c>
      <c r="AE356" s="28">
        <f t="shared" si="308"/>
        <v>0</v>
      </c>
      <c r="AF356" s="28">
        <f t="shared" si="309"/>
        <v>0</v>
      </c>
      <c r="AG356" s="28">
        <f t="shared" si="310"/>
        <v>0</v>
      </c>
    </row>
    <row r="357" spans="1:33" s="29" customFormat="1" ht="16.2" hidden="1" customHeight="1" thickBot="1" x14ac:dyDescent="0.35">
      <c r="A357" s="21" t="s">
        <v>147</v>
      </c>
      <c r="B357" s="22">
        <f t="shared" si="312"/>
        <v>3</v>
      </c>
      <c r="C357" s="31"/>
      <c r="D357" s="32"/>
      <c r="E357" s="33"/>
      <c r="F357" s="33"/>
      <c r="G357" s="24">
        <f t="shared" si="293"/>
        <v>0</v>
      </c>
      <c r="H357" s="25">
        <f t="shared" si="294"/>
        <v>0</v>
      </c>
      <c r="I357" s="26">
        <f t="shared" si="295"/>
        <v>0</v>
      </c>
      <c r="J357" s="27"/>
      <c r="K357" s="27">
        <f t="shared" si="296"/>
        <v>0</v>
      </c>
      <c r="L357" s="27"/>
      <c r="M357" s="27">
        <f t="shared" si="297"/>
        <v>0</v>
      </c>
      <c r="N357" s="27"/>
      <c r="O357" s="27">
        <f t="shared" si="298"/>
        <v>0</v>
      </c>
      <c r="P357" s="27"/>
      <c r="Q357" s="27">
        <f t="shared" si="299"/>
        <v>0</v>
      </c>
      <c r="R357" s="27"/>
      <c r="S357" s="27">
        <f t="shared" si="300"/>
        <v>0</v>
      </c>
      <c r="T357" s="27"/>
      <c r="U357" s="27">
        <f t="shared" si="301"/>
        <v>0</v>
      </c>
      <c r="V357" s="27"/>
      <c r="W357" s="27">
        <f t="shared" si="302"/>
        <v>0</v>
      </c>
      <c r="X357" s="27"/>
      <c r="Y357" s="27">
        <f t="shared" si="303"/>
        <v>0</v>
      </c>
      <c r="Z357" s="28">
        <f t="shared" si="304"/>
        <v>0</v>
      </c>
      <c r="AA357" s="28">
        <f t="shared" si="311"/>
        <v>0</v>
      </c>
      <c r="AB357" s="28">
        <f t="shared" si="305"/>
        <v>0</v>
      </c>
      <c r="AC357" s="28">
        <f t="shared" si="306"/>
        <v>0</v>
      </c>
      <c r="AD357" s="28">
        <f t="shared" si="307"/>
        <v>0</v>
      </c>
      <c r="AE357" s="28">
        <f t="shared" si="308"/>
        <v>0</v>
      </c>
      <c r="AF357" s="28">
        <f t="shared" si="309"/>
        <v>0</v>
      </c>
      <c r="AG357" s="28">
        <f t="shared" si="310"/>
        <v>0</v>
      </c>
    </row>
    <row r="358" spans="1:33" s="29" customFormat="1" ht="16.2" hidden="1" customHeight="1" thickBot="1" x14ac:dyDescent="0.35">
      <c r="A358" s="21" t="s">
        <v>147</v>
      </c>
      <c r="B358" s="22">
        <f t="shared" si="312"/>
        <v>3</v>
      </c>
      <c r="C358" s="31"/>
      <c r="D358" s="32"/>
      <c r="E358" s="33"/>
      <c r="F358" s="33"/>
      <c r="G358" s="24">
        <f t="shared" si="293"/>
        <v>0</v>
      </c>
      <c r="H358" s="25">
        <f t="shared" si="294"/>
        <v>0</v>
      </c>
      <c r="I358" s="26">
        <f t="shared" si="295"/>
        <v>0</v>
      </c>
      <c r="J358" s="27"/>
      <c r="K358" s="27">
        <f t="shared" si="296"/>
        <v>0</v>
      </c>
      <c r="L358" s="27"/>
      <c r="M358" s="27">
        <f t="shared" si="297"/>
        <v>0</v>
      </c>
      <c r="N358" s="27"/>
      <c r="O358" s="27">
        <f t="shared" si="298"/>
        <v>0</v>
      </c>
      <c r="P358" s="27"/>
      <c r="Q358" s="27">
        <f t="shared" si="299"/>
        <v>0</v>
      </c>
      <c r="R358" s="27"/>
      <c r="S358" s="27">
        <f t="shared" si="300"/>
        <v>0</v>
      </c>
      <c r="T358" s="27"/>
      <c r="U358" s="27">
        <f t="shared" si="301"/>
        <v>0</v>
      </c>
      <c r="V358" s="27"/>
      <c r="W358" s="27">
        <f t="shared" si="302"/>
        <v>0</v>
      </c>
      <c r="X358" s="27"/>
      <c r="Y358" s="27">
        <f t="shared" si="303"/>
        <v>0</v>
      </c>
      <c r="Z358" s="28">
        <f t="shared" si="304"/>
        <v>0</v>
      </c>
      <c r="AA358" s="28">
        <f t="shared" si="311"/>
        <v>0</v>
      </c>
      <c r="AB358" s="28">
        <f t="shared" si="305"/>
        <v>0</v>
      </c>
      <c r="AC358" s="28">
        <f t="shared" si="306"/>
        <v>0</v>
      </c>
      <c r="AD358" s="28">
        <f t="shared" si="307"/>
        <v>0</v>
      </c>
      <c r="AE358" s="28">
        <f t="shared" si="308"/>
        <v>0</v>
      </c>
      <c r="AF358" s="28">
        <f t="shared" si="309"/>
        <v>0</v>
      </c>
      <c r="AG358" s="28">
        <f t="shared" si="310"/>
        <v>0</v>
      </c>
    </row>
    <row r="359" spans="1:33" s="29" customFormat="1" ht="16.2" hidden="1" customHeight="1" thickBot="1" x14ac:dyDescent="0.35">
      <c r="A359" s="21" t="s">
        <v>147</v>
      </c>
      <c r="B359" s="22">
        <f t="shared" si="312"/>
        <v>3</v>
      </c>
      <c r="C359" s="31"/>
      <c r="D359" s="32"/>
      <c r="E359" s="33"/>
      <c r="F359" s="33"/>
      <c r="G359" s="24">
        <f t="shared" si="293"/>
        <v>0</v>
      </c>
      <c r="H359" s="25">
        <f t="shared" si="294"/>
        <v>0</v>
      </c>
      <c r="I359" s="26">
        <f t="shared" si="295"/>
        <v>0</v>
      </c>
      <c r="J359" s="27"/>
      <c r="K359" s="27">
        <f t="shared" si="296"/>
        <v>0</v>
      </c>
      <c r="L359" s="27"/>
      <c r="M359" s="27">
        <f t="shared" si="297"/>
        <v>0</v>
      </c>
      <c r="N359" s="27"/>
      <c r="O359" s="27">
        <f t="shared" si="298"/>
        <v>0</v>
      </c>
      <c r="P359" s="27"/>
      <c r="Q359" s="27">
        <f t="shared" si="299"/>
        <v>0</v>
      </c>
      <c r="R359" s="27"/>
      <c r="S359" s="27">
        <f t="shared" si="300"/>
        <v>0</v>
      </c>
      <c r="T359" s="27"/>
      <c r="U359" s="27">
        <f t="shared" si="301"/>
        <v>0</v>
      </c>
      <c r="V359" s="27"/>
      <c r="W359" s="27">
        <f t="shared" si="302"/>
        <v>0</v>
      </c>
      <c r="X359" s="27"/>
      <c r="Y359" s="27">
        <f t="shared" si="303"/>
        <v>0</v>
      </c>
      <c r="Z359" s="28">
        <f t="shared" si="304"/>
        <v>0</v>
      </c>
      <c r="AA359" s="28">
        <f t="shared" si="311"/>
        <v>0</v>
      </c>
      <c r="AB359" s="28">
        <f t="shared" si="305"/>
        <v>0</v>
      </c>
      <c r="AC359" s="28">
        <f t="shared" si="306"/>
        <v>0</v>
      </c>
      <c r="AD359" s="28">
        <f t="shared" si="307"/>
        <v>0</v>
      </c>
      <c r="AE359" s="28">
        <f t="shared" si="308"/>
        <v>0</v>
      </c>
      <c r="AF359" s="28">
        <f t="shared" si="309"/>
        <v>0</v>
      </c>
      <c r="AG359" s="28">
        <f t="shared" si="310"/>
        <v>0</v>
      </c>
    </row>
    <row r="360" spans="1:33" s="29" customFormat="1" ht="16.2" hidden="1" customHeight="1" thickBot="1" x14ac:dyDescent="0.35">
      <c r="A360" s="21" t="s">
        <v>147</v>
      </c>
      <c r="B360" s="22">
        <f t="shared" si="312"/>
        <v>3</v>
      </c>
      <c r="C360" s="31"/>
      <c r="D360" s="32"/>
      <c r="E360" s="33"/>
      <c r="F360" s="33"/>
      <c r="G360" s="24">
        <f t="shared" si="293"/>
        <v>0</v>
      </c>
      <c r="H360" s="25">
        <f t="shared" si="294"/>
        <v>0</v>
      </c>
      <c r="I360" s="26">
        <f t="shared" si="295"/>
        <v>0</v>
      </c>
      <c r="J360" s="27"/>
      <c r="K360" s="27">
        <f t="shared" si="296"/>
        <v>0</v>
      </c>
      <c r="L360" s="27"/>
      <c r="M360" s="27">
        <f t="shared" si="297"/>
        <v>0</v>
      </c>
      <c r="N360" s="27"/>
      <c r="O360" s="27">
        <f t="shared" si="298"/>
        <v>0</v>
      </c>
      <c r="P360" s="27"/>
      <c r="Q360" s="27">
        <f t="shared" si="299"/>
        <v>0</v>
      </c>
      <c r="R360" s="27"/>
      <c r="S360" s="27">
        <f t="shared" si="300"/>
        <v>0</v>
      </c>
      <c r="T360" s="27"/>
      <c r="U360" s="27">
        <f t="shared" si="301"/>
        <v>0</v>
      </c>
      <c r="V360" s="27"/>
      <c r="W360" s="27">
        <f t="shared" si="302"/>
        <v>0</v>
      </c>
      <c r="X360" s="27"/>
      <c r="Y360" s="27">
        <f t="shared" si="303"/>
        <v>0</v>
      </c>
      <c r="Z360" s="28">
        <f t="shared" si="304"/>
        <v>0</v>
      </c>
      <c r="AA360" s="28">
        <f t="shared" si="311"/>
        <v>0</v>
      </c>
      <c r="AB360" s="28">
        <f t="shared" si="305"/>
        <v>0</v>
      </c>
      <c r="AC360" s="28">
        <f t="shared" si="306"/>
        <v>0</v>
      </c>
      <c r="AD360" s="28">
        <f t="shared" si="307"/>
        <v>0</v>
      </c>
      <c r="AE360" s="28">
        <f t="shared" si="308"/>
        <v>0</v>
      </c>
      <c r="AF360" s="28">
        <f t="shared" si="309"/>
        <v>0</v>
      </c>
      <c r="AG360" s="28">
        <f t="shared" si="310"/>
        <v>0</v>
      </c>
    </row>
    <row r="361" spans="1:33" s="29" customFormat="1" ht="16.2" hidden="1" customHeight="1" thickBot="1" x14ac:dyDescent="0.35">
      <c r="A361" s="21" t="s">
        <v>147</v>
      </c>
      <c r="B361" s="22">
        <f t="shared" si="312"/>
        <v>3</v>
      </c>
      <c r="C361" s="31"/>
      <c r="D361" s="32"/>
      <c r="E361" s="33"/>
      <c r="F361" s="33"/>
      <c r="G361" s="24">
        <f t="shared" si="293"/>
        <v>0</v>
      </c>
      <c r="H361" s="25">
        <f t="shared" si="294"/>
        <v>0</v>
      </c>
      <c r="I361" s="26">
        <f t="shared" si="295"/>
        <v>0</v>
      </c>
      <c r="J361" s="27"/>
      <c r="K361" s="27">
        <f t="shared" si="296"/>
        <v>0</v>
      </c>
      <c r="L361" s="27"/>
      <c r="M361" s="27">
        <f t="shared" si="297"/>
        <v>0</v>
      </c>
      <c r="N361" s="27"/>
      <c r="O361" s="27">
        <f t="shared" si="298"/>
        <v>0</v>
      </c>
      <c r="P361" s="27"/>
      <c r="Q361" s="27">
        <f t="shared" si="299"/>
        <v>0</v>
      </c>
      <c r="R361" s="27"/>
      <c r="S361" s="27">
        <f t="shared" si="300"/>
        <v>0</v>
      </c>
      <c r="T361" s="27"/>
      <c r="U361" s="27">
        <f t="shared" si="301"/>
        <v>0</v>
      </c>
      <c r="V361" s="27"/>
      <c r="W361" s="27">
        <f t="shared" si="302"/>
        <v>0</v>
      </c>
      <c r="X361" s="27"/>
      <c r="Y361" s="27">
        <f t="shared" si="303"/>
        <v>0</v>
      </c>
      <c r="Z361" s="28">
        <f t="shared" si="304"/>
        <v>0</v>
      </c>
      <c r="AA361" s="28">
        <f t="shared" si="311"/>
        <v>0</v>
      </c>
      <c r="AB361" s="28">
        <f t="shared" si="305"/>
        <v>0</v>
      </c>
      <c r="AC361" s="28">
        <f t="shared" si="306"/>
        <v>0</v>
      </c>
      <c r="AD361" s="28">
        <f t="shared" si="307"/>
        <v>0</v>
      </c>
      <c r="AE361" s="28">
        <f t="shared" si="308"/>
        <v>0</v>
      </c>
      <c r="AF361" s="28">
        <f t="shared" si="309"/>
        <v>0</v>
      </c>
      <c r="AG361" s="28">
        <f t="shared" si="310"/>
        <v>0</v>
      </c>
    </row>
    <row r="362" spans="1:33" s="29" customFormat="1" ht="16.2" hidden="1" customHeight="1" thickBot="1" x14ac:dyDescent="0.35">
      <c r="A362" s="21" t="s">
        <v>147</v>
      </c>
      <c r="B362" s="22">
        <f t="shared" si="312"/>
        <v>3</v>
      </c>
      <c r="C362" s="31"/>
      <c r="D362" s="32"/>
      <c r="E362" s="33"/>
      <c r="F362" s="33"/>
      <c r="G362" s="24">
        <f t="shared" si="293"/>
        <v>0</v>
      </c>
      <c r="H362" s="25">
        <f t="shared" si="294"/>
        <v>0</v>
      </c>
      <c r="I362" s="26">
        <f t="shared" si="295"/>
        <v>0</v>
      </c>
      <c r="J362" s="27"/>
      <c r="K362" s="27">
        <f t="shared" si="296"/>
        <v>0</v>
      </c>
      <c r="L362" s="27"/>
      <c r="M362" s="27">
        <f t="shared" si="297"/>
        <v>0</v>
      </c>
      <c r="N362" s="27"/>
      <c r="O362" s="27">
        <f t="shared" si="298"/>
        <v>0</v>
      </c>
      <c r="P362" s="27"/>
      <c r="Q362" s="27">
        <f t="shared" si="299"/>
        <v>0</v>
      </c>
      <c r="R362" s="27"/>
      <c r="S362" s="27">
        <f t="shared" si="300"/>
        <v>0</v>
      </c>
      <c r="T362" s="27"/>
      <c r="U362" s="27">
        <f t="shared" si="301"/>
        <v>0</v>
      </c>
      <c r="V362" s="27"/>
      <c r="W362" s="27">
        <f t="shared" si="302"/>
        <v>0</v>
      </c>
      <c r="X362" s="27"/>
      <c r="Y362" s="27">
        <f t="shared" si="303"/>
        <v>0</v>
      </c>
      <c r="Z362" s="28">
        <f t="shared" si="304"/>
        <v>0</v>
      </c>
      <c r="AA362" s="28">
        <f t="shared" si="311"/>
        <v>0</v>
      </c>
      <c r="AB362" s="28">
        <f t="shared" si="305"/>
        <v>0</v>
      </c>
      <c r="AC362" s="28">
        <f t="shared" si="306"/>
        <v>0</v>
      </c>
      <c r="AD362" s="28">
        <f t="shared" si="307"/>
        <v>0</v>
      </c>
      <c r="AE362" s="28">
        <f t="shared" si="308"/>
        <v>0</v>
      </c>
      <c r="AF362" s="28">
        <f t="shared" si="309"/>
        <v>0</v>
      </c>
      <c r="AG362" s="28">
        <f t="shared" si="310"/>
        <v>0</v>
      </c>
    </row>
    <row r="363" spans="1:33" s="29" customFormat="1" ht="16.2" hidden="1" customHeight="1" thickBot="1" x14ac:dyDescent="0.35">
      <c r="A363" s="21" t="s">
        <v>147</v>
      </c>
      <c r="B363" s="22">
        <f t="shared" si="312"/>
        <v>3</v>
      </c>
      <c r="C363" s="31"/>
      <c r="D363" s="32"/>
      <c r="E363" s="33"/>
      <c r="F363" s="33"/>
      <c r="G363" s="24">
        <f t="shared" si="293"/>
        <v>0</v>
      </c>
      <c r="H363" s="25">
        <f t="shared" si="294"/>
        <v>0</v>
      </c>
      <c r="I363" s="26">
        <f t="shared" si="295"/>
        <v>0</v>
      </c>
      <c r="J363" s="27"/>
      <c r="K363" s="27">
        <f t="shared" si="296"/>
        <v>0</v>
      </c>
      <c r="L363" s="27"/>
      <c r="M363" s="27">
        <f t="shared" si="297"/>
        <v>0</v>
      </c>
      <c r="N363" s="27"/>
      <c r="O363" s="27">
        <f t="shared" si="298"/>
        <v>0</v>
      </c>
      <c r="P363" s="27"/>
      <c r="Q363" s="27">
        <f t="shared" si="299"/>
        <v>0</v>
      </c>
      <c r="R363" s="27"/>
      <c r="S363" s="27">
        <f t="shared" si="300"/>
        <v>0</v>
      </c>
      <c r="T363" s="27"/>
      <c r="U363" s="27">
        <f t="shared" si="301"/>
        <v>0</v>
      </c>
      <c r="V363" s="27"/>
      <c r="W363" s="27">
        <f t="shared" si="302"/>
        <v>0</v>
      </c>
      <c r="X363" s="27"/>
      <c r="Y363" s="27">
        <f t="shared" si="303"/>
        <v>0</v>
      </c>
      <c r="Z363" s="28">
        <f t="shared" si="304"/>
        <v>0</v>
      </c>
      <c r="AA363" s="28">
        <f t="shared" si="311"/>
        <v>0</v>
      </c>
      <c r="AB363" s="28">
        <f t="shared" si="305"/>
        <v>0</v>
      </c>
      <c r="AC363" s="28">
        <f t="shared" si="306"/>
        <v>0</v>
      </c>
      <c r="AD363" s="28">
        <f t="shared" si="307"/>
        <v>0</v>
      </c>
      <c r="AE363" s="28">
        <f t="shared" si="308"/>
        <v>0</v>
      </c>
      <c r="AF363" s="28">
        <f t="shared" si="309"/>
        <v>0</v>
      </c>
      <c r="AG363" s="28">
        <f t="shared" si="310"/>
        <v>0</v>
      </c>
    </row>
    <row r="364" spans="1:33" s="29" customFormat="1" ht="16.2" hidden="1" customHeight="1" thickBot="1" x14ac:dyDescent="0.35">
      <c r="A364" s="21" t="s">
        <v>147</v>
      </c>
      <c r="B364" s="22">
        <f t="shared" si="312"/>
        <v>3</v>
      </c>
      <c r="C364" s="31"/>
      <c r="D364" s="32"/>
      <c r="E364" s="33"/>
      <c r="F364" s="33"/>
      <c r="G364" s="24">
        <f t="shared" si="293"/>
        <v>0</v>
      </c>
      <c r="H364" s="25">
        <f t="shared" si="294"/>
        <v>0</v>
      </c>
      <c r="I364" s="26">
        <f t="shared" si="295"/>
        <v>0</v>
      </c>
      <c r="J364" s="27"/>
      <c r="K364" s="27">
        <f t="shared" si="296"/>
        <v>0</v>
      </c>
      <c r="L364" s="27"/>
      <c r="M364" s="27">
        <f t="shared" si="297"/>
        <v>0</v>
      </c>
      <c r="N364" s="27"/>
      <c r="O364" s="27">
        <f t="shared" si="298"/>
        <v>0</v>
      </c>
      <c r="P364" s="27"/>
      <c r="Q364" s="27">
        <f t="shared" si="299"/>
        <v>0</v>
      </c>
      <c r="R364" s="27"/>
      <c r="S364" s="27">
        <f t="shared" si="300"/>
        <v>0</v>
      </c>
      <c r="T364" s="27"/>
      <c r="U364" s="27">
        <f t="shared" si="301"/>
        <v>0</v>
      </c>
      <c r="V364" s="27"/>
      <c r="W364" s="27">
        <f t="shared" si="302"/>
        <v>0</v>
      </c>
      <c r="X364" s="27"/>
      <c r="Y364" s="27">
        <f t="shared" si="303"/>
        <v>0</v>
      </c>
      <c r="Z364" s="28">
        <f t="shared" si="304"/>
        <v>0</v>
      </c>
      <c r="AA364" s="28">
        <f t="shared" si="311"/>
        <v>0</v>
      </c>
      <c r="AB364" s="28">
        <f t="shared" si="305"/>
        <v>0</v>
      </c>
      <c r="AC364" s="28">
        <f t="shared" si="306"/>
        <v>0</v>
      </c>
      <c r="AD364" s="28">
        <f t="shared" si="307"/>
        <v>0</v>
      </c>
      <c r="AE364" s="28">
        <f t="shared" si="308"/>
        <v>0</v>
      </c>
      <c r="AF364" s="28">
        <f t="shared" si="309"/>
        <v>0</v>
      </c>
      <c r="AG364" s="28">
        <f t="shared" si="310"/>
        <v>0</v>
      </c>
    </row>
    <row r="365" spans="1:33" s="29" customFormat="1" ht="16.2" hidden="1" customHeight="1" thickBot="1" x14ac:dyDescent="0.35">
      <c r="A365" s="21" t="s">
        <v>147</v>
      </c>
      <c r="B365" s="22">
        <f t="shared" si="312"/>
        <v>3</v>
      </c>
      <c r="C365" s="31"/>
      <c r="D365" s="32"/>
      <c r="E365" s="33"/>
      <c r="F365" s="33"/>
      <c r="G365" s="24">
        <f t="shared" si="293"/>
        <v>0</v>
      </c>
      <c r="H365" s="25">
        <f t="shared" si="294"/>
        <v>0</v>
      </c>
      <c r="I365" s="26">
        <f t="shared" si="295"/>
        <v>0</v>
      </c>
      <c r="J365" s="27"/>
      <c r="K365" s="27">
        <f t="shared" si="296"/>
        <v>0</v>
      </c>
      <c r="L365" s="27"/>
      <c r="M365" s="27">
        <f t="shared" si="297"/>
        <v>0</v>
      </c>
      <c r="N365" s="27"/>
      <c r="O365" s="27">
        <f t="shared" si="298"/>
        <v>0</v>
      </c>
      <c r="P365" s="27"/>
      <c r="Q365" s="27">
        <f t="shared" si="299"/>
        <v>0</v>
      </c>
      <c r="R365" s="27"/>
      <c r="S365" s="27">
        <f t="shared" si="300"/>
        <v>0</v>
      </c>
      <c r="T365" s="27"/>
      <c r="U365" s="27">
        <f t="shared" si="301"/>
        <v>0</v>
      </c>
      <c r="V365" s="27"/>
      <c r="W365" s="27">
        <f t="shared" si="302"/>
        <v>0</v>
      </c>
      <c r="X365" s="27"/>
      <c r="Y365" s="27">
        <f t="shared" si="303"/>
        <v>0</v>
      </c>
      <c r="Z365" s="28">
        <f t="shared" si="304"/>
        <v>0</v>
      </c>
      <c r="AA365" s="28">
        <f t="shared" si="311"/>
        <v>0</v>
      </c>
      <c r="AB365" s="28">
        <f t="shared" si="305"/>
        <v>0</v>
      </c>
      <c r="AC365" s="28">
        <f t="shared" si="306"/>
        <v>0</v>
      </c>
      <c r="AD365" s="28">
        <f t="shared" si="307"/>
        <v>0</v>
      </c>
      <c r="AE365" s="28">
        <f t="shared" si="308"/>
        <v>0</v>
      </c>
      <c r="AF365" s="28">
        <f t="shared" si="309"/>
        <v>0</v>
      </c>
      <c r="AG365" s="28">
        <f t="shared" si="310"/>
        <v>0</v>
      </c>
    </row>
    <row r="366" spans="1:33" s="29" customFormat="1" ht="16.2" hidden="1" customHeight="1" thickBot="1" x14ac:dyDescent="0.35">
      <c r="A366" s="21" t="s">
        <v>147</v>
      </c>
      <c r="B366" s="22">
        <f t="shared" si="312"/>
        <v>3</v>
      </c>
      <c r="C366" s="31"/>
      <c r="D366" s="32"/>
      <c r="E366" s="33"/>
      <c r="F366" s="33"/>
      <c r="G366" s="24">
        <f t="shared" si="293"/>
        <v>0</v>
      </c>
      <c r="H366" s="25">
        <f t="shared" si="294"/>
        <v>0</v>
      </c>
      <c r="I366" s="26">
        <f t="shared" si="295"/>
        <v>0</v>
      </c>
      <c r="J366" s="27"/>
      <c r="K366" s="27">
        <f t="shared" si="296"/>
        <v>0</v>
      </c>
      <c r="L366" s="27"/>
      <c r="M366" s="27">
        <f t="shared" si="297"/>
        <v>0</v>
      </c>
      <c r="N366" s="27"/>
      <c r="O366" s="27">
        <f t="shared" si="298"/>
        <v>0</v>
      </c>
      <c r="P366" s="27"/>
      <c r="Q366" s="27">
        <f t="shared" si="299"/>
        <v>0</v>
      </c>
      <c r="R366" s="27"/>
      <c r="S366" s="27">
        <f t="shared" si="300"/>
        <v>0</v>
      </c>
      <c r="T366" s="27"/>
      <c r="U366" s="27">
        <f t="shared" si="301"/>
        <v>0</v>
      </c>
      <c r="V366" s="27"/>
      <c r="W366" s="27">
        <f t="shared" si="302"/>
        <v>0</v>
      </c>
      <c r="X366" s="27"/>
      <c r="Y366" s="27">
        <f t="shared" si="303"/>
        <v>0</v>
      </c>
      <c r="Z366" s="28">
        <f t="shared" si="304"/>
        <v>0</v>
      </c>
      <c r="AA366" s="28">
        <f t="shared" si="311"/>
        <v>0</v>
      </c>
      <c r="AB366" s="28">
        <f t="shared" si="305"/>
        <v>0</v>
      </c>
      <c r="AC366" s="28">
        <f t="shared" si="306"/>
        <v>0</v>
      </c>
      <c r="AD366" s="28">
        <f t="shared" si="307"/>
        <v>0</v>
      </c>
      <c r="AE366" s="28">
        <f t="shared" si="308"/>
        <v>0</v>
      </c>
      <c r="AF366" s="28">
        <f t="shared" si="309"/>
        <v>0</v>
      </c>
      <c r="AG366" s="28">
        <f t="shared" si="310"/>
        <v>0</v>
      </c>
    </row>
    <row r="367" spans="1:33" s="29" customFormat="1" ht="16.2" thickBot="1" x14ac:dyDescent="0.35">
      <c r="A367" s="47"/>
      <c r="B367" s="48"/>
      <c r="C367" s="49"/>
      <c r="D367" s="50"/>
      <c r="E367" s="51"/>
      <c r="F367" s="51"/>
      <c r="G367" s="52"/>
      <c r="H367" s="39"/>
      <c r="I367" s="39"/>
      <c r="J367" s="39"/>
      <c r="K367" s="39"/>
      <c r="L367" s="39"/>
      <c r="M367" s="39"/>
      <c r="N367" s="39"/>
      <c r="O367" s="39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</sheetData>
  <sheetProtection algorithmName="SHA-512" hashValue="DfErORJuHvjvzM/W/u7z1FfHH52XtkRHIYyTltS0tc5bXoqPvLdmSMsMaDMJKnjtxaNGJWZ3ulkt/M0n1Zhj+Q==" saltValue="8qhNpZmKRj9GeiLSTQmxs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B282:AG286">
    <sortCondition ref="B282:B286"/>
  </sortState>
  <mergeCells count="31">
    <mergeCell ref="V5:W5"/>
    <mergeCell ref="X5:Y5"/>
    <mergeCell ref="J5:K5"/>
    <mergeCell ref="L5:M5"/>
    <mergeCell ref="N5:O5"/>
    <mergeCell ref="P5:Q5"/>
    <mergeCell ref="R5:S5"/>
    <mergeCell ref="T5:U5"/>
    <mergeCell ref="V3:W3"/>
    <mergeCell ref="X3:Y3"/>
    <mergeCell ref="J4:K4"/>
    <mergeCell ref="L4:M4"/>
    <mergeCell ref="N4:O4"/>
    <mergeCell ref="P4:Q4"/>
    <mergeCell ref="R4:S4"/>
    <mergeCell ref="T4:U4"/>
    <mergeCell ref="V4:W4"/>
    <mergeCell ref="X4:Y4"/>
    <mergeCell ref="J3:K3"/>
    <mergeCell ref="L3:M3"/>
    <mergeCell ref="N3:O3"/>
    <mergeCell ref="P3:Q3"/>
    <mergeCell ref="R3:S3"/>
    <mergeCell ref="T3:U3"/>
    <mergeCell ref="I2:I5"/>
    <mergeCell ref="C3:E5"/>
    <mergeCell ref="A2:A5"/>
    <mergeCell ref="B2:B5"/>
    <mergeCell ref="C2:E2"/>
    <mergeCell ref="G2:G5"/>
    <mergeCell ref="H2:H5"/>
  </mergeCells>
  <conditionalFormatting sqref="A337:C337 AH337:XFD352 P337:Y352 J345:N352 K337:K344 D337:G338 B338:C338 A338:A366 M337:N344 B339:B366 D339:D353 E339:G352 C339:C352">
    <cfRule type="duplicateValues" priority="1"/>
  </conditionalFormatting>
  <conditionalFormatting sqref="D7:D29">
    <cfRule type="duplicateValues" dxfId="18" priority="1497"/>
    <cfRule type="duplicateValues" priority="1498"/>
  </conditionalFormatting>
  <conditionalFormatting sqref="D36:D72">
    <cfRule type="duplicateValues" dxfId="17" priority="1540"/>
  </conditionalFormatting>
  <conditionalFormatting sqref="D76:D118">
    <cfRule type="duplicateValues" dxfId="16" priority="2039"/>
  </conditionalFormatting>
  <conditionalFormatting sqref="D88:D115">
    <cfRule type="duplicateValues" dxfId="15" priority="22"/>
  </conditionalFormatting>
  <conditionalFormatting sqref="D116">
    <cfRule type="duplicateValues" dxfId="14" priority="12"/>
  </conditionalFormatting>
  <conditionalFormatting sqref="D120:D163">
    <cfRule type="duplicateValues" dxfId="13" priority="2093"/>
  </conditionalFormatting>
  <conditionalFormatting sqref="D130:D159">
    <cfRule type="duplicateValues" dxfId="12" priority="2079"/>
  </conditionalFormatting>
  <conditionalFormatting sqref="D160">
    <cfRule type="duplicateValues" dxfId="11" priority="11"/>
  </conditionalFormatting>
  <conditionalFormatting sqref="D165:D206">
    <cfRule type="duplicateValues" dxfId="10" priority="2174"/>
  </conditionalFormatting>
  <conditionalFormatting sqref="D191:D198 D175:D179">
    <cfRule type="duplicateValues" dxfId="9" priority="16"/>
  </conditionalFormatting>
  <conditionalFormatting sqref="D199">
    <cfRule type="duplicateValues" dxfId="8" priority="13"/>
  </conditionalFormatting>
  <conditionalFormatting sqref="D200">
    <cfRule type="duplicateValues" dxfId="7" priority="10"/>
  </conditionalFormatting>
  <conditionalFormatting sqref="D201">
    <cfRule type="duplicateValues" dxfId="6" priority="9"/>
  </conditionalFormatting>
  <conditionalFormatting sqref="D208:D250">
    <cfRule type="duplicateValues" dxfId="5" priority="2202"/>
  </conditionalFormatting>
  <conditionalFormatting sqref="D215:D250 D208:D209 D211:D212">
    <cfRule type="duplicateValues" dxfId="4" priority="2198"/>
  </conditionalFormatting>
  <conditionalFormatting sqref="D249">
    <cfRule type="duplicateValues" dxfId="3" priority="8"/>
  </conditionalFormatting>
  <conditionalFormatting sqref="D250">
    <cfRule type="duplicateValues" dxfId="2" priority="7"/>
  </conditionalFormatting>
  <conditionalFormatting sqref="D274:D275">
    <cfRule type="duplicateValues" dxfId="1" priority="21"/>
  </conditionalFormatting>
  <conditionalFormatting sqref="D299:D306">
    <cfRule type="duplicateValues" dxfId="0" priority="15"/>
  </conditionalFormatting>
  <conditionalFormatting sqref="J314:N321 AH308:XFD321 P308:Y321 K308:K313 B314:C321 D314:D322 E314:G321 A308:A335 M308:N313 B308:G313">
    <cfRule type="duplicateValues" priority="14"/>
  </conditionalFormatting>
  <dataValidations count="1">
    <dataValidation type="list" allowBlank="1" showInputMessage="1" showErrorMessage="1" sqref="X337:X366 R337:R366 N337:N366 P337:P366 J337:J366 T337:T366 V337:V366 L337:L366 R36:R74 X7:X34 V7:V34 T7:T34 L7:L34 R7:R34 N7:N34 J7:J34 P7:P34 L36:L74 X36:X74 V36:V74 T36:T74 P36:P74 J36:J74 N36:N74 J76:J118 V76:V118 T76:T118 P76:P118 X76:X118 N76:N118 L76:L118 R76:R118 V120:V163 T120:T163 N120:N163 P120:P163 R120:R163 X120:X163 J120:J163 L120:L163 L165:L206 X165:X206 V165:V206 T165:T206 R165:R206 N165:N206 P165:P206 J165:J206 N208:N250 R208:R250 J208:J250 T208:T250 V208:V250 X208:X250 P208:P250 L208:L250 X252:X280 V252:V280 T252:T280 N252:N280 P252:P280 R252:R280 L252:L280 J252:J280 X282:X306 V282:V306 T282:T306 R282:R306 N282:N306 P282:P306 J282:J306 L282:L306 R308:R335 N308:N335 P308:P335 J308:J335 T308:T335 V308:V335 X308:X335 L308:L335" xr:uid="{7AE76028-0BEC-4786-A741-69F2A2CA7BE9}">
      <formula1>"Or,Argent,Bronze,Cinq,Sept"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4" manualBreakCount="4">
    <brk id="164" max="16383" man="1"/>
    <brk id="207" max="16383" man="1"/>
    <brk id="251" max="8" man="1"/>
    <brk id="307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A3E2612B3A245B4694BE48A70094E" ma:contentTypeVersion="20" ma:contentTypeDescription="Crée un document." ma:contentTypeScope="" ma:versionID="2e930bf17f8821b4cc06a07f34493f98">
  <xsd:schema xmlns:xsd="http://www.w3.org/2001/XMLSchema" xmlns:xs="http://www.w3.org/2001/XMLSchema" xmlns:p="http://schemas.microsoft.com/office/2006/metadata/properties" xmlns:ns1="http://schemas.microsoft.com/sharepoint/v3" xmlns:ns2="74b521bc-a9d0-4d80-8aa2-cc9c6f7d799c" xmlns:ns3="c2d002c2-6ad4-42d3-ad14-5239b9b8930a" targetNamespace="http://schemas.microsoft.com/office/2006/metadata/properties" ma:root="true" ma:fieldsID="6bb702bc23e928c4d8dbf7e8c5336efd" ns1:_="" ns2:_="" ns3:_="">
    <xsd:import namespace="http://schemas.microsoft.com/sharepoint/v3"/>
    <xsd:import namespace="74b521bc-a9d0-4d80-8aa2-cc9c6f7d799c"/>
    <xsd:import namespace="c2d002c2-6ad4-42d3-ad14-5239b9b893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521bc-a9d0-4d80-8aa2-cc9c6f7d79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19b408f-f307-4f93-9c6a-6bbf0ce2503e}" ma:internalName="TaxCatchAll" ma:showField="CatchAllData" ma:web="74b521bc-a9d0-4d80-8aa2-cc9c6f7d79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002c2-6ad4-42d3-ad14-5239b9b89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4b521bc-a9d0-4d80-8aa2-cc9c6f7d799c" xsi:nil="true"/>
    <lcf76f155ced4ddcb4097134ff3c332f xmlns="c2d002c2-6ad4-42d3-ad14-5239b9b893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491220-0619-4DA2-8411-1547DB812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50BFC-526D-40F8-89DB-C839655EDEE7}"/>
</file>

<file path=customXml/itemProps3.xml><?xml version="1.0" encoding="utf-8"?>
<ds:datastoreItem xmlns:ds="http://schemas.openxmlformats.org/officeDocument/2006/customXml" ds:itemID="{C0B06A34-08A6-46B2-AF79-84640C1C0B41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74b521bc-a9d0-4d80-8aa2-cc9c6f7d799c"/>
    <ds:schemaRef ds:uri="http://schemas.microsoft.com/office/2006/documentManagement/types"/>
    <ds:schemaRef ds:uri="c2d002c2-6ad4-42d3-ad14-5239b9b8930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Minimes Masculins</vt:lpstr>
      <vt:lpstr>Minimes Féminines</vt:lpstr>
      <vt:lpstr>Benjamins</vt:lpstr>
      <vt:lpstr>Benjamines</vt:lpstr>
      <vt:lpstr>Benjamines!Impression_des_titres</vt:lpstr>
      <vt:lpstr>Benjamins!Impression_des_titres</vt:lpstr>
      <vt:lpstr>'Minimes Féminines'!Impression_des_titres</vt:lpstr>
      <vt:lpstr>'Minimes Masculins'!Impression_des_titres</vt:lpstr>
      <vt:lpstr>Benjamines!Zone_d_impression</vt:lpstr>
      <vt:lpstr>Benjamins!Zone_d_impression</vt:lpstr>
      <vt:lpstr>'Minimes Féminines'!Zone_d_impression</vt:lpstr>
      <vt:lpstr>'Minimes Masculins'!Zone_d_impression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LIMOUZIN</dc:creator>
  <cp:keywords/>
  <dc:description/>
  <cp:lastModifiedBy>Olivier CHAUVIN</cp:lastModifiedBy>
  <cp:revision/>
  <dcterms:created xsi:type="dcterms:W3CDTF">2020-02-04T08:28:19Z</dcterms:created>
  <dcterms:modified xsi:type="dcterms:W3CDTF">2024-01-23T19:09:38Z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0x0101006AEA3E2612B3A245B4694BE48A70094E</vt:lpwstr>
  </property>
  <property fmtid="{D5CDD505-2E9C-101B-9397-08002B2CF9AE}" pid="3" name="MediaServiceImageTags">
    <vt:lpwstr/>
  </property>
</Properties>
</file>